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Расходы!$F$306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Расходы!$A$307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</calcChain>
</file>

<file path=xl/sharedStrings.xml><?xml version="1.0" encoding="utf-8"?>
<sst xmlns="http://schemas.openxmlformats.org/spreadsheetml/2006/main" count="1298" uniqueCount="643">
  <si>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</si>
  <si>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</si>
  <si>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</si>
  <si>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</si>
  <si>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</si>
  <si>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</si>
  <si>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</si>
  <si>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</si>
  <si>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</si>
  <si>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</si>
  <si>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</si>
  <si>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</si>
  <si>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</si>
  <si>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</si>
  <si>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</si>
  <si>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</si>
  <si>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Агалатовское сельское поселение</t>
  </si>
  <si>
    <t>Единица измерения: руб.</t>
  </si>
  <si>
    <t>46252184</t>
  </si>
  <si>
    <t>001</t>
  </si>
  <si>
    <t>41612408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</si>
  <si>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</si>
  <si>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</si>
  <si>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</si>
  <si>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</si>
  <si>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</si>
  <si>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</si>
  <si>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</si>
  <si>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</si>
  <si>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</si>
  <si>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</si>
  <si>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</si>
  <si>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</si>
  <si>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</si>
  <si>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</si>
  <si>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</si>
  <si>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</si>
  <si>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</si>
  <si>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</si>
  <si>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</si>
  <si>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</si>
  <si>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</si>
  <si>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</si>
  <si>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</si>
  <si>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</si>
  <si>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</si>
  <si>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</si>
  <si>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</si>
  <si>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</si>
  <si>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</si>
  <si>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</si>
  <si>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</si>
  <si>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</si>
  <si>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</si>
  <si>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</si>
  <si>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</si>
  <si>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</si>
  <si>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</si>
  <si>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</si>
  <si>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</si>
  <si>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</si>
  <si>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</si>
  <si>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</si>
  <si>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</si>
  <si>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</si>
  <si>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</si>
  <si>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</si>
  <si>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</si>
  <si>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</si>
  <si>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</si>
  <si>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</si>
  <si>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</si>
  <si>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</si>
  <si>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</si>
  <si>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</si>
  <si>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</si>
  <si>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</si>
  <si>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</si>
  <si>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</si>
  <si>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</si>
  <si>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</si>
  <si>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</si>
  <si>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</si>
  <si>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</si>
  <si>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</si>
  <si>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</si>
  <si>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</si>
  <si>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</si>
  <si>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</si>
  <si>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</si>
  <si>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</si>
  <si>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</si>
  <si>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</si>
  <si>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</si>
  <si>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</si>
  <si>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</si>
  <si>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</si>
  <si>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</si>
  <si>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</si>
  <si>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</si>
  <si>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</si>
  <si>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</si>
  <si>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</si>
  <si>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</si>
  <si>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</si>
  <si>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</si>
  <si>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</si>
  <si>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</si>
  <si>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</si>
  <si>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</si>
  <si>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</si>
  <si>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</si>
  <si>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</si>
  <si>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</si>
  <si>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</si>
  <si>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</si>
  <si>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</si>
  <si>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</si>
  <si>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</si>
  <si>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</si>
  <si>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</si>
  <si>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</si>
  <si>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</si>
  <si>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</si>
  <si>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водного законодательства</t>
  </si>
  <si>
    <t>000 11625080000000140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</si>
  <si>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</si>
  <si>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</si>
  <si>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</si>
  <si>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</si>
  <si>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</si>
  <si>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</si>
  <si>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</si>
  <si>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</si>
  <si>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</si>
  <si>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</si>
  <si>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</si>
  <si>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</si>
  <si>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</si>
  <si>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</si>
  <si>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</si>
  <si>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</si>
  <si>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</si>
  <si>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</si>
  <si>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</si>
  <si>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</si>
  <si>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</si>
  <si>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</si>
  <si>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</si>
  <si>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</si>
  <si>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</si>
  <si>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</si>
  <si>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</si>
  <si>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</si>
  <si>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</si>
  <si>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</si>
  <si>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</si>
  <si>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</si>
  <si>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</si>
  <si>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</si>
  <si>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</si>
  <si>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</si>
  <si>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</si>
  <si>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</si>
  <si>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</si>
  <si>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</si>
  <si>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</si>
  <si>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</si>
  <si>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</si>
  <si>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</si>
  <si>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</si>
  <si>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</si>
  <si>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</si>
  <si>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</si>
  <si>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</si>
  <si>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</si>
  <si>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</si>
  <si>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</si>
  <si>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</si>
  <si>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</si>
  <si>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</si>
  <si>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</si>
  <si>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</si>
  <si>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</si>
  <si>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</si>
  <si>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</si>
  <si>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</si>
  <si>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</si>
  <si>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</si>
  <si>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</si>
  <si>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государственных органов МО "Агалатовское сельское поселение"</t>
  </si>
  <si>
    <t xml:space="preserve">000 0102 2200000000 000 </t>
  </si>
  <si>
    <t xml:space="preserve">000 0102 2210000000 000 </t>
  </si>
  <si>
    <t xml:space="preserve">000 0102 2210100000 000 </t>
  </si>
  <si>
    <t>Расходы на выплаты персоналу в целях обеспечения выполнения функций органами местного самоуправления, казенными учреждениями местного самоуправления</t>
  </si>
  <si>
    <t xml:space="preserve">000 0102 2210100120 000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</si>
  <si>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</si>
  <si>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000 0102 2210100120 100 </t>
  </si>
  <si>
    <t>Расходы на выплаты персоналу государственных (муниципальных) органов</t>
  </si>
  <si>
    <t xml:space="preserve">000 0102 2210100120 120 </t>
  </si>
  <si>
    <t>Фонд оплаты труда государственных (муниципальных) органов</t>
  </si>
  <si>
    <t xml:space="preserve">000 0102 2210100120 121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</si>
  <si>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</si>
  <si>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000 0102 2210100120 129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</si>
  <si>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</si>
  <si>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</si>
  <si>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000 0103 2200000000 000 </t>
  </si>
  <si>
    <t xml:space="preserve">000 0103 2220000000 000 </t>
  </si>
  <si>
    <t xml:space="preserve">000 0103 2220100000 000 </t>
  </si>
  <si>
    <t xml:space="preserve">000 0103 2220100120 000 </t>
  </si>
  <si>
    <t xml:space="preserve">000 0103 2220100120 100 </t>
  </si>
  <si>
    <t xml:space="preserve">000 0103 2220100120 120 </t>
  </si>
  <si>
    <t xml:space="preserve">000 0103 2220100120 121 </t>
  </si>
  <si>
    <t xml:space="preserve">000 0103 2220100120 129 </t>
  </si>
  <si>
    <t>Расходы на обеспечение функций представительных органов в рамках обеспечения деятельности аппарата представительных органов муниципальный образований</t>
  </si>
  <si>
    <t xml:space="preserve">000 0103 2220100140 000 </t>
  </si>
  <si>
    <t>Межбюджетные трансферты</t>
  </si>
  <si>
    <t xml:space="preserve">000 0103 2220100140 500 </t>
  </si>
  <si>
    <t xml:space="preserve">000 0103 2220100140 540 </t>
  </si>
  <si>
    <t xml:space="preserve">000 0103 2240000000 000 </t>
  </si>
  <si>
    <t xml:space="preserve">000 0103 2240100000 000 </t>
  </si>
  <si>
    <t xml:space="preserve">000 0103 2240100120 000 </t>
  </si>
  <si>
    <t xml:space="preserve">000 0103 2240100120 100 </t>
  </si>
  <si>
    <t xml:space="preserve">000 0103 2240100120 120 </t>
  </si>
  <si>
    <t xml:space="preserve">000 0103 2240100120 121 </t>
  </si>
  <si>
    <t xml:space="preserve">000 0103 2240100120 129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</si>
  <si>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</si>
  <si>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</si>
  <si>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000 0104 2200000000 000 </t>
  </si>
  <si>
    <t xml:space="preserve">000 0104 2230000000 000 </t>
  </si>
  <si>
    <t xml:space="preserve">000 0104 2230100000 000 </t>
  </si>
  <si>
    <t xml:space="preserve">000 0104 2230100120 000 </t>
  </si>
  <si>
    <t xml:space="preserve">000 0104 2230100120 100 </t>
  </si>
  <si>
    <t xml:space="preserve">000 0104 2230100120 120 </t>
  </si>
  <si>
    <t xml:space="preserve">000 0104 2230100120 121 </t>
  </si>
  <si>
    <t xml:space="preserve">000 0104 2230100120 129 </t>
  </si>
  <si>
    <t xml:space="preserve">000 0104 2230100140 000 </t>
  </si>
  <si>
    <t>Закупка товаров, работ и услуг для обеспечения государственных (муниципальных) нужд</t>
  </si>
  <si>
    <t xml:space="preserve">000 0104 2230100140 200 </t>
  </si>
  <si>
    <t>Иные закупки товаров, работ и услуг для обеспечения государственных (муниципальных) нужд</t>
  </si>
  <si>
    <t xml:space="preserve">000 0104 2230100140 240 </t>
  </si>
  <si>
    <t>Прочая закупка товаров, работ и услуг</t>
  </si>
  <si>
    <t xml:space="preserve">000 0104 2230100140 244 </t>
  </si>
  <si>
    <t xml:space="preserve">000 0104 2230100140 500 </t>
  </si>
  <si>
    <t xml:space="preserve">000 0104 2230100140 540 </t>
  </si>
  <si>
    <t>Иные бюджетные ассигнования</t>
  </si>
  <si>
    <t xml:space="preserve">000 0104 2230100140 800 </t>
  </si>
  <si>
    <t>Уплата налогов, сборов и иных платежей</t>
  </si>
  <si>
    <t xml:space="preserve">000 0104 2230100140 850 </t>
  </si>
  <si>
    <t>Уплата прочих налогов, сборов</t>
  </si>
  <si>
    <t xml:space="preserve">000 0104 2230100140 852 </t>
  </si>
  <si>
    <t>Уплата иных платежей</t>
  </si>
  <si>
    <t xml:space="preserve">000 0104 2230100140 853 </t>
  </si>
  <si>
    <t>Резервные фонды</t>
  </si>
  <si>
    <t xml:space="preserve">000 0111 0000000000 000 </t>
  </si>
  <si>
    <t>Непрограммные расходы органов исполнительной власти МО "Агалатовское сельское поселение"</t>
  </si>
  <si>
    <t xml:space="preserve">000 0111 2300000000 000 </t>
  </si>
  <si>
    <t xml:space="preserve">000 0111 2390000000 000 </t>
  </si>
  <si>
    <t xml:space="preserve">000 0111 2390100000 000 </t>
  </si>
  <si>
    <t>Расходы резервного фонда</t>
  </si>
  <si>
    <t xml:space="preserve">000 0111 2390100110 000 </t>
  </si>
  <si>
    <t xml:space="preserve">000 0111 2390100110 800 </t>
  </si>
  <si>
    <t>Резервные средства</t>
  </si>
  <si>
    <t xml:space="preserve">000 0111 2390100110 870 </t>
  </si>
  <si>
    <t>Другие общегосударственные вопросы</t>
  </si>
  <si>
    <t xml:space="preserve">000 0113 0000000000 000 </t>
  </si>
  <si>
    <t xml:space="preserve">000 0113 2300000000 000 </t>
  </si>
  <si>
    <t xml:space="preserve">000 0113 2390000000 000 </t>
  </si>
  <si>
    <t xml:space="preserve">000 0113 2390100000 000 </t>
  </si>
  <si>
    <t>Прочие непрограммные направления деятельности органов исполнительной власти связанные с общегосударственным управлением</t>
  </si>
  <si>
    <t xml:space="preserve">000 0113 2390101130 000 </t>
  </si>
  <si>
    <t xml:space="preserve">000 0113 2390101130 200 </t>
  </si>
  <si>
    <t xml:space="preserve">000 0113 2390101130 240 </t>
  </si>
  <si>
    <t xml:space="preserve">000 0113 2390101130 244 </t>
  </si>
  <si>
    <t xml:space="preserve">000 0113 2390101130 800 </t>
  </si>
  <si>
    <t xml:space="preserve">000 0113 2390101130 850 </t>
  </si>
  <si>
    <t xml:space="preserve">000 0113 2390101130 853 </t>
  </si>
  <si>
    <t>МП "Развитие части территории МО "Агалатовское сельское поселение"</t>
  </si>
  <si>
    <t xml:space="preserve">000 0113 2400000000 000 </t>
  </si>
  <si>
    <t xml:space="preserve">000 0113 2400100000 000 </t>
  </si>
  <si>
    <t>МП "Развитие части территории МО "Агалатовское сельское поселение" за счет областного бюджета</t>
  </si>
  <si>
    <t xml:space="preserve">000 0113 2400170880 000 </t>
  </si>
  <si>
    <t xml:space="preserve">000 0113 2400170880 200 </t>
  </si>
  <si>
    <t xml:space="preserve">000 0113 2400170880 240 </t>
  </si>
  <si>
    <t xml:space="preserve">000 0113 2400170880 244 </t>
  </si>
  <si>
    <t>МП "Развитие части территории МО "Агалатовское сельское поселение" за счетсредств бюджета</t>
  </si>
  <si>
    <t xml:space="preserve">000 0113 24001S0880 000 </t>
  </si>
  <si>
    <t xml:space="preserve">000 0113 24001S0880 200 </t>
  </si>
  <si>
    <t xml:space="preserve">000 0113 24001S0880 240 </t>
  </si>
  <si>
    <t xml:space="preserve">000 0113 24001S0880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</si>
  <si>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</si>
  <si>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</si>
  <si>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</si>
  <si>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</si>
  <si>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000 0203 2300000000 000 </t>
  </si>
  <si>
    <t xml:space="preserve">000 0203 2390000000 000 </t>
  </si>
  <si>
    <t xml:space="preserve">000 0203 2390100000 000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</si>
  <si>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МО</t>
  </si>
  <si>
    <t xml:space="preserve">000 0203 2390151180 000 </t>
  </si>
  <si>
    <t xml:space="preserve">000 0203 2390151180 100 </t>
  </si>
  <si>
    <t xml:space="preserve">000 0203 2390151180 120 </t>
  </si>
  <si>
    <t xml:space="preserve">000 0203 2390151180 121 </t>
  </si>
  <si>
    <t xml:space="preserve">000 0203 2390151180 129 </t>
  </si>
  <si>
    <t xml:space="preserve">000 0203 2390151180 200 </t>
  </si>
  <si>
    <t xml:space="preserve">000 0203 2390151180 240 </t>
  </si>
  <si>
    <t xml:space="preserve">000 0203 2390151180 244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</si>
  <si>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</si>
  <si>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</si>
  <si>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</si>
  <si>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</si>
  <si>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000 0309 2300000000 000 </t>
  </si>
  <si>
    <t xml:space="preserve">000 0309 2390000000 000 </t>
  </si>
  <si>
    <t xml:space="preserve">000 0309 2390100000 000 </t>
  </si>
  <si>
    <t>Расходы на 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органов исполнительной власти МО</t>
  </si>
  <si>
    <t xml:space="preserve">000 0309 2390103090 000 </t>
  </si>
  <si>
    <t xml:space="preserve">000 0309 2390103090 200 </t>
  </si>
  <si>
    <t xml:space="preserve">000 0309 2390103090 240 </t>
  </si>
  <si>
    <t xml:space="preserve">000 0309 2390103090 244 </t>
  </si>
  <si>
    <t>Обеспечение пожарной безопасности</t>
  </si>
  <si>
    <t xml:space="preserve">000 0310 0000000000 000 </t>
  </si>
  <si>
    <t xml:space="preserve">000 0310 2300000000 000 </t>
  </si>
  <si>
    <t xml:space="preserve">000 0310 2390000000 000 </t>
  </si>
  <si>
    <t xml:space="preserve">000 0310 2390100000 000 </t>
  </si>
  <si>
    <t xml:space="preserve">000 0310 2390101130 000 </t>
  </si>
  <si>
    <t>Предоставление субсидий бюджетным, автономным учреждениям и иным некоммерческим организациям</t>
  </si>
  <si>
    <t xml:space="preserve">000 0310 2390101130 600 </t>
  </si>
  <si>
    <t>Субсидии некоммерческим организациям (за исключением государственных (муниципальных) учреждений)</t>
  </si>
  <si>
    <t xml:space="preserve">000 0310 2390101130 630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</si>
  <si>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</si>
  <si>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000 0310 2390101130 633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</si>
  <si>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</si>
  <si>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</si>
  <si>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000 0314 2300000000 000 </t>
  </si>
  <si>
    <t xml:space="preserve">000 0314 2390000000 000 </t>
  </si>
  <si>
    <t xml:space="preserve">000 0314 2390100000 000 </t>
  </si>
  <si>
    <t>Прочие непрограммные направления деятельности органов исполнительной власти связанные с общегосударственным управылением</t>
  </si>
  <si>
    <t xml:space="preserve">000 0314 2390171340 000 </t>
  </si>
  <si>
    <t xml:space="preserve">000 0314 2390171340 200 </t>
  </si>
  <si>
    <t xml:space="preserve">000 0314 2390171340 240 </t>
  </si>
  <si>
    <t xml:space="preserve">000 0314 2390171340 244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</si>
  <si>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</si>
  <si>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</si>
  <si>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</si>
  <si>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</si>
  <si>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</t>
  </si>
  <si>
    <t xml:space="preserve">000 0409 2500000000 000 </t>
  </si>
  <si>
    <t xml:space="preserve">000 0409 2500100000 000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</si>
  <si>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 за счет средств местного бюджета</t>
  </si>
  <si>
    <t xml:space="preserve">000 0409 2500100250 000 </t>
  </si>
  <si>
    <t xml:space="preserve">000 0409 2500100250 200 </t>
  </si>
  <si>
    <t xml:space="preserve">000 0409 2500100250 240 </t>
  </si>
  <si>
    <t xml:space="preserve">000 0409 2500100250 244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</si>
  <si>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 за счет средств областного бюджета</t>
  </si>
  <si>
    <t xml:space="preserve">000 0409 2500170140 000 </t>
  </si>
  <si>
    <t xml:space="preserve">000 0409 2500170140 200 </t>
  </si>
  <si>
    <t xml:space="preserve">000 0409 2500170140 240 </t>
  </si>
  <si>
    <t xml:space="preserve">000 0409 2500170140 244 </t>
  </si>
  <si>
    <t>софинансирование из местного бюджета по ремонту дорог</t>
  </si>
  <si>
    <t xml:space="preserve">000 0409 25001S0140 000 </t>
  </si>
  <si>
    <t xml:space="preserve">000 0409 25001S0140 200 </t>
  </si>
  <si>
    <t xml:space="preserve">000 0409 25001S0140 240 </t>
  </si>
  <si>
    <t xml:space="preserve">000 0409 25001S0140 244 </t>
  </si>
  <si>
    <t>Другие вопросы в области национальной экономики</t>
  </si>
  <si>
    <t xml:space="preserve">000 0412 0000000000 000 </t>
  </si>
  <si>
    <t>МП "Имущественная политика и развитие градостроительства в МО "Агалатовское сельское поселение"</t>
  </si>
  <si>
    <t xml:space="preserve">000 0412 2800000000 000 </t>
  </si>
  <si>
    <t xml:space="preserve">000 0412 2810000000 000 </t>
  </si>
  <si>
    <t xml:space="preserve">000 0412 2810100000 000 </t>
  </si>
  <si>
    <t>МП "Имущественная политика и развитие градостроительства в МО "Агалатовское сельское поселение", подпрограмма "Рыночная оценка объектов недвижимости"</t>
  </si>
  <si>
    <t xml:space="preserve">000 0412 2810102280 000 </t>
  </si>
  <si>
    <t xml:space="preserve">000 0412 2810102280 200 </t>
  </si>
  <si>
    <t xml:space="preserve">000 0412 2810102280 240 </t>
  </si>
  <si>
    <t xml:space="preserve">000 0412 2810102280 244 </t>
  </si>
  <si>
    <t xml:space="preserve">000 0412 2820000000 000 </t>
  </si>
  <si>
    <t xml:space="preserve">000 0412 2820100000 000 </t>
  </si>
  <si>
    <t>МП "Имущественная политика и развитие градостроительства в МО "Агалатовское сельское поселение", подпрограмма "Инвентаризация объектов недвижимости, государственная регистрация права муниципальной собственности"</t>
  </si>
  <si>
    <t xml:space="preserve">000 0412 2820101280 000 </t>
  </si>
  <si>
    <t xml:space="preserve">000 0412 2820101280 200 </t>
  </si>
  <si>
    <t xml:space="preserve">000 0412 2820101280 240 </t>
  </si>
  <si>
    <t xml:space="preserve">000 0412 2820101280 244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</si>
  <si>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</si>
  <si>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</si>
  <si>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</si>
  <si>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</si>
  <si>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МП "Развитие жилищно-коммунального хозяйства МО "Агалатовское сельское поселение"</t>
  </si>
  <si>
    <t xml:space="preserve">000 0501 2700000000 000 </t>
  </si>
  <si>
    <t xml:space="preserve">000 0501 2710000000 000 </t>
  </si>
  <si>
    <t xml:space="preserve">000 0501 2710100000 000 </t>
  </si>
  <si>
    <t>МП "Развитие жилищно-коммунального хозяйства МО "Агалатовское сельское поселение" подпрограмма "Развитие жилищного фонда МО"</t>
  </si>
  <si>
    <t xml:space="preserve">000 0501 2710101270 000 </t>
  </si>
  <si>
    <t xml:space="preserve">000 0501 2710101270 200 </t>
  </si>
  <si>
    <t xml:space="preserve">000 0501 2710101270 240 </t>
  </si>
  <si>
    <t xml:space="preserve">000 0501 2710101270 244 </t>
  </si>
  <si>
    <t>Коммунальное хозяйство</t>
  </si>
  <si>
    <t xml:space="preserve">000 0502 0000000000 000 </t>
  </si>
  <si>
    <t xml:space="preserve">000 0502 2700000000 000 </t>
  </si>
  <si>
    <t xml:space="preserve">000 0502 2720000000 000 </t>
  </si>
  <si>
    <t xml:space="preserve">000 0502 2720100000 000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</si>
  <si>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газоснабжению природным газом жилых домов поселения</t>
  </si>
  <si>
    <t xml:space="preserve">000 0502 2720102270 000 </t>
  </si>
  <si>
    <t xml:space="preserve">000 0502 2720102270 200 </t>
  </si>
  <si>
    <t xml:space="preserve">000 0502 2720102270 240 </t>
  </si>
  <si>
    <t xml:space="preserve">000 0502 2720102270 244 </t>
  </si>
  <si>
    <t>Капитальные вложения в объекты государственной (муниципальной) собственности</t>
  </si>
  <si>
    <t xml:space="preserve">000 0502 2720102270 400 </t>
  </si>
  <si>
    <t>Бюджетные инвестиции</t>
  </si>
  <si>
    <t xml:space="preserve">000 0502 2720102270 410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</si>
  <si>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</si>
  <si>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000 0502 2720102270 414 </t>
  </si>
  <si>
    <t>МП "Развитие жилищно-коммунального хозяйства на территории МО". Субсидия на капитальное вложение из областного бюджета</t>
  </si>
  <si>
    <t xml:space="preserve">000 0502 2720170200 000 </t>
  </si>
  <si>
    <t xml:space="preserve">000 0502 2720170200 400 </t>
  </si>
  <si>
    <t xml:space="preserve">000 0502 2720170200 410 </t>
  </si>
  <si>
    <t xml:space="preserve">000 0502 2720170200 414 </t>
  </si>
  <si>
    <t>МП "Развитие жилищно-коммунального хозяйства МО" Софинансирование на бюджетные инвестиции.</t>
  </si>
  <si>
    <t xml:space="preserve">000 0502 27201S0200 000 </t>
  </si>
  <si>
    <t xml:space="preserve">000 0502 27201S0200 400 </t>
  </si>
  <si>
    <t xml:space="preserve">000 0502 27201S0200 410 </t>
  </si>
  <si>
    <t xml:space="preserve">000 0502 27201S0200 414 </t>
  </si>
  <si>
    <t xml:space="preserve">000 0502 2720200000 000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</si>
  <si>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тепло- и электроснабжения МО</t>
  </si>
  <si>
    <t xml:space="preserve">000 0502 2720202270 000 </t>
  </si>
  <si>
    <t xml:space="preserve">000 0502 2720202270 200 </t>
  </si>
  <si>
    <t xml:space="preserve">000 0502 2720202270 240 </t>
  </si>
  <si>
    <t>Закупка товаров, работ, услуг в целях капитального ремонта государственного (муниципального) имущества</t>
  </si>
  <si>
    <t xml:space="preserve">000 0502 2720202270 243 </t>
  </si>
  <si>
    <t xml:space="preserve">000 0502 2720202270 244 </t>
  </si>
  <si>
    <t xml:space="preserve">000 0502 2720300000 000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</si>
  <si>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водоснабжения и водоотведения МО</t>
  </si>
  <si>
    <t xml:space="preserve">000 0502 2720302270 000 </t>
  </si>
  <si>
    <t xml:space="preserve">000 0502 2720302270 200 </t>
  </si>
  <si>
    <t xml:space="preserve">000 0502 2720302270 240 </t>
  </si>
  <si>
    <t xml:space="preserve">000 0502 2720302270 244 </t>
  </si>
  <si>
    <t>Ремонт сетей водоснабжения за счет средств бюджета ЛО</t>
  </si>
  <si>
    <t xml:space="preserve">000 0502 2720370260 000 </t>
  </si>
  <si>
    <t xml:space="preserve">000 0502 2720370260 200 </t>
  </si>
  <si>
    <t xml:space="preserve">000 0502 2720370260 240 </t>
  </si>
  <si>
    <t xml:space="preserve">000 0502 2720370260 243 </t>
  </si>
  <si>
    <t>Софинансирование для участия в программе по ремонту сетей водоснабжения</t>
  </si>
  <si>
    <t xml:space="preserve">000 0502 27203S0260 000 </t>
  </si>
  <si>
    <t xml:space="preserve">000 0502 27203S0260 200 </t>
  </si>
  <si>
    <t xml:space="preserve">000 0502 27203S0260 240 </t>
  </si>
  <si>
    <t xml:space="preserve">000 0502 27203S0260 243 </t>
  </si>
  <si>
    <t>Благоустройство</t>
  </si>
  <si>
    <t xml:space="preserve">000 0503 0000000000 000 </t>
  </si>
  <si>
    <t>МП "Благоустройство населенных пунктов МО "Агалатовское сельское поселение"</t>
  </si>
  <si>
    <t xml:space="preserve">000 0503 2900000000 000 </t>
  </si>
  <si>
    <t xml:space="preserve">000 0503 2900100000 000 </t>
  </si>
  <si>
    <t>МП "Благоустройство населенных пунктов МО "Агалатовское сельское поселение", мероприятия по организации освещения населенных пунктов МО</t>
  </si>
  <si>
    <t xml:space="preserve">000 0503 2900105030 000 </t>
  </si>
  <si>
    <t xml:space="preserve">000 0503 2900105030 200 </t>
  </si>
  <si>
    <t xml:space="preserve">000 0503 2900105030 240 </t>
  </si>
  <si>
    <t xml:space="preserve">000 0503 2900105030 244 </t>
  </si>
  <si>
    <t xml:space="preserve">000 0503 2900200000 000 </t>
  </si>
  <si>
    <t>МП "Благоустройство населенных пунктов МО "Агалатовское сельское поселение" прочие мероприятия</t>
  </si>
  <si>
    <t xml:space="preserve">000 0503 2900205030 000 </t>
  </si>
  <si>
    <t xml:space="preserve">000 0503 2900205030 200 </t>
  </si>
  <si>
    <t xml:space="preserve">000 0503 2900205030 240 </t>
  </si>
  <si>
    <t xml:space="preserve">000 0503 2900205030 244 </t>
  </si>
  <si>
    <t>МП " Благоустройство населенных пунктов МО ""Агалатовское сельское поселение" расходы по обеспечению мероприятий инициативных комиссий"</t>
  </si>
  <si>
    <t xml:space="preserve">000 0503 29002S4660 000 </t>
  </si>
  <si>
    <t xml:space="preserve">000 0503 29002S4660 200 </t>
  </si>
  <si>
    <t xml:space="preserve">000 0503 29002S4660 240 </t>
  </si>
  <si>
    <t xml:space="preserve">000 0503 29002S4660 244 </t>
  </si>
  <si>
    <t xml:space="preserve">000 0503 2900300000 000 </t>
  </si>
  <si>
    <t>Благоустройство населенных пунктов МО, Прочие мероприятия по благоустройству</t>
  </si>
  <si>
    <t xml:space="preserve">000 0503 2900305130 000 </t>
  </si>
  <si>
    <t xml:space="preserve">000 0503 2900305130 200 </t>
  </si>
  <si>
    <t xml:space="preserve">000 0503 2900305130 240 </t>
  </si>
  <si>
    <t xml:space="preserve">000 0503 2900305130 244 </t>
  </si>
  <si>
    <t>Финансирование из областного бюджета за покупку коммунальной спецтехники в лизинг</t>
  </si>
  <si>
    <t xml:space="preserve">000 0503 2900370550 000 </t>
  </si>
  <si>
    <t xml:space="preserve">000 0503 2900370550 200 </t>
  </si>
  <si>
    <t xml:space="preserve">000 0503 2900370550 240 </t>
  </si>
  <si>
    <t xml:space="preserve">000 0503 2900370550 244 </t>
  </si>
  <si>
    <t>Другие вопросы в области жилищно-коммунального хозяйства</t>
  </si>
  <si>
    <t xml:space="preserve">000 0505 0000000000 000 </t>
  </si>
  <si>
    <t xml:space="preserve">000 0505 2900000000 000 </t>
  </si>
  <si>
    <t xml:space="preserve">000 0505 2900200000 000 </t>
  </si>
  <si>
    <t>МП "Благоустройство населенных пунктов МО "Агалатовское сельское поселение", расходы по обеспечению деятельности подведомственных бюджетных учреждений</t>
  </si>
  <si>
    <t xml:space="preserve">000 0505 2900201150 000 </t>
  </si>
  <si>
    <t xml:space="preserve">000 0505 2900201150 600 </t>
  </si>
  <si>
    <t>Субсидии бюджетным учреждениям</t>
  </si>
  <si>
    <t xml:space="preserve">000 0505 2900201150 610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</si>
  <si>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</si>
  <si>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000 0505 2900201150 611 </t>
  </si>
  <si>
    <t>Субсидия на иные цели на развитие общественной инфраструктуры муниципального значения городских и сельских поселений</t>
  </si>
  <si>
    <t xml:space="preserve">000 0505 2900272020 000 </t>
  </si>
  <si>
    <t xml:space="preserve">000 0505 2900272020 600 </t>
  </si>
  <si>
    <t xml:space="preserve">000 0505 2900272020 610 </t>
  </si>
  <si>
    <t>Субсидии бюджетным учреждениям на иные цели</t>
  </si>
  <si>
    <t xml:space="preserve">000 0505 2900272020 612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</si>
  <si>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</si>
  <si>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</si>
  <si>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</si>
  <si>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</si>
  <si>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МП "Развитие культуры, физкультуры и спорта среди молодежи МО "Агалатовское сельское поселение"</t>
  </si>
  <si>
    <t xml:space="preserve">000 0707 3000000000 000 </t>
  </si>
  <si>
    <t xml:space="preserve">000 0707 3000100000 000 </t>
  </si>
  <si>
    <t>МП "Развитие культуры, физкультуры и спорта среди молодежи МО "Агалатовское сельское поселение", мероприятия в сфере молодежной политики</t>
  </si>
  <si>
    <t xml:space="preserve">000 0707 3000107070 000 </t>
  </si>
  <si>
    <t xml:space="preserve">000 0707 3000107070 200 </t>
  </si>
  <si>
    <t xml:space="preserve">000 0707 3000107070 240 </t>
  </si>
  <si>
    <t xml:space="preserve">000 0707 3000107070 244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</si>
  <si>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</si>
  <si>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</si>
  <si>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</si>
  <si>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</si>
  <si>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000 0801 2300000000 000 </t>
  </si>
  <si>
    <t xml:space="preserve">000 0801 2390000000 000 </t>
  </si>
  <si>
    <t xml:space="preserve">000 0801 2390100000 000 </t>
  </si>
  <si>
    <t>Финансовое обеспечение переданных полномочий Всеволожскому муниципальному району по решению вопросов местного значения</t>
  </si>
  <si>
    <t xml:space="preserve">000 0801 2390100190 000 </t>
  </si>
  <si>
    <t xml:space="preserve">000 0801 2390100190 500 </t>
  </si>
  <si>
    <t xml:space="preserve">000 0801 2390100190 540 </t>
  </si>
  <si>
    <t>МП "Развитие культуры в МО "Агалатовское сельское поселение"</t>
  </si>
  <si>
    <t xml:space="preserve">000 0801 3100000000 000 </t>
  </si>
  <si>
    <t xml:space="preserve">000 0801 3100100000 000 </t>
  </si>
  <si>
    <t>МП "Развитие культуры в МО "Агалатовское сельское поселение" на выполнение муниципального задания АМУ</t>
  </si>
  <si>
    <t xml:space="preserve">000 0801 3100101160 000 </t>
  </si>
  <si>
    <t xml:space="preserve">000 0801 3100101160 600 </t>
  </si>
  <si>
    <t>Субсидии автономным учреждениям</t>
  </si>
  <si>
    <t xml:space="preserve">000 0801 3100101160 620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</si>
  <si>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</si>
  <si>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000 0801 3100101160 621 </t>
  </si>
  <si>
    <t>МП "Развитие культуры в МО "Агалатовское СП" премирование работников культуры из областного бюджета</t>
  </si>
  <si>
    <t xml:space="preserve">000 0801 3100170360 000 </t>
  </si>
  <si>
    <t xml:space="preserve">000 0801 3100170360 600 </t>
  </si>
  <si>
    <t xml:space="preserve">000 0801 3100170360 620 </t>
  </si>
  <si>
    <t>Субсидии автономным учреждениям на иные цели</t>
  </si>
  <si>
    <t xml:space="preserve">000 0801 3100170360 622 </t>
  </si>
  <si>
    <t>МП "Развитие культуры" в МО "Агалатовское сельское поселение" премирование работников культуры из местного бюджета</t>
  </si>
  <si>
    <t xml:space="preserve">000 0801 31001S0360 000 </t>
  </si>
  <si>
    <t xml:space="preserve">000 0801 31001S0360 600 </t>
  </si>
  <si>
    <t xml:space="preserve">000 0801 31001S0360 620 </t>
  </si>
  <si>
    <t xml:space="preserve">000 0801 31001S0360 622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</si>
  <si>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</si>
  <si>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</si>
  <si>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</si>
  <si>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</si>
  <si>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000 1001 2300000000 000 </t>
  </si>
  <si>
    <t xml:space="preserve">000 1001 2390000000 000 </t>
  </si>
  <si>
    <t xml:space="preserve">000 1001 2390100000 000 </t>
  </si>
  <si>
    <t>Доплаты к пенсиям, дополнительное пенсионное обеспечение в рамках непрограммных расходов органов исполнительной власти МО</t>
  </si>
  <si>
    <t xml:space="preserve">000 1001 2390100170 000 </t>
  </si>
  <si>
    <t>Социальное обеспечение и иные выплаты населению</t>
  </si>
  <si>
    <t xml:space="preserve">000 1001 2390100170 300 </t>
  </si>
  <si>
    <t>Публичные нормативные социальные выплаты гражданам</t>
  </si>
  <si>
    <t xml:space="preserve">000 1001 2390100170 310 </t>
  </si>
  <si>
    <t>Иные пенсии, социальные доплаты к пенсиям</t>
  </si>
  <si>
    <t xml:space="preserve">000 1001 2390100170 312 </t>
  </si>
  <si>
    <t>Социальное обеспечение населения</t>
  </si>
  <si>
    <t xml:space="preserve">000 1003 0000000000 000 </t>
  </si>
  <si>
    <t xml:space="preserve">000 1003 2700000000 000 </t>
  </si>
  <si>
    <t xml:space="preserve">000 1003 2710000000 000 </t>
  </si>
  <si>
    <t xml:space="preserve">000 1003 2710100000 000 </t>
  </si>
  <si>
    <t>Социальные выплаты в рамках ФЦП "Жилище"</t>
  </si>
  <si>
    <t xml:space="preserve">000 1003 27101S0750 000 </t>
  </si>
  <si>
    <t xml:space="preserve">000 1003 27101S0750 300 </t>
  </si>
  <si>
    <t>Социальные выплаты гражданам, кроме публичных нормативных социальных выплат</t>
  </si>
  <si>
    <t xml:space="preserve">000 1003 27101S0750 320 </t>
  </si>
  <si>
    <t>Пособия, компенсации и иные социальные выплаты гражданам, кроме публичных нормативных обязательств</t>
  </si>
  <si>
    <t xml:space="preserve">000 1003 27101S0750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</si>
  <si>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</si>
  <si>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</si>
  <si>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</si>
  <si>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</si>
  <si>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000 1105 3000000000 000 </t>
  </si>
  <si>
    <t xml:space="preserve">000 1105 3000200000 000 </t>
  </si>
  <si>
    <t>МП "Развитие культуры, физкультуры и спорта среди молодежи МО "Агалатовское сельское поселение", мероприятия в области физической культуры и спорта</t>
  </si>
  <si>
    <t xml:space="preserve">000 1105 3000207070 000 </t>
  </si>
  <si>
    <t xml:space="preserve">000 1105 3000207070 200 </t>
  </si>
  <si>
    <t xml:space="preserve">000 1105 3000207070 240 </t>
  </si>
  <si>
    <t xml:space="preserve">000 1105 3000207070 244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</si>
  <si>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</si>
  <si>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</si>
  <si>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</si>
  <si>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</si>
  <si>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000 1202 2300000000 000 </t>
  </si>
  <si>
    <t xml:space="preserve">000 1202 2390000000 000 </t>
  </si>
  <si>
    <t xml:space="preserve">000 1202 2390100000 000 </t>
  </si>
  <si>
    <t>Расходы по обеспечению деятельности подведомственных автономных учреждений в рамках непрограммных расходов органов исполнительной власти МО</t>
  </si>
  <si>
    <t xml:space="preserve">000 1202 2390101160 000 </t>
  </si>
  <si>
    <t xml:space="preserve">000 1202 2390101160 600 </t>
  </si>
  <si>
    <t xml:space="preserve">000 1202 2390101160 620 </t>
  </si>
  <si>
    <t xml:space="preserve">000 1202 2390101160 621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</si>
  <si>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</si>
  <si>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</si>
  <si>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</si>
  <si>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</si>
  <si>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</si>
  <si>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</si>
  <si>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</si>
  <si>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</si>
  <si>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</si>
  <si>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</si>
  <si>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</si>
  <si>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</si>
  <si>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</si>
  <si>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</si>
  <si>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</si>
  <si>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</si>
  <si>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</si>
  <si>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</si>
  <si>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</si>
  <si>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</si>
  <si>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</si>
  <si>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</si>
  <si>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</si>
  <si>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</si>
  <si>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</si>
  <si>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</si>
  <si>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</si>
  <si>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</si>
  <si>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</si>
  <si>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</si>
  <si>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</si>
  <si>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</si>
  <si>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</si>
  <si>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</si>
  <si>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</si>
  <si>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</si>
  <si>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</si>
  <si>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</si>
  <si>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</si>
  <si>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</si>
  <si>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</si>
  <si>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</si>
  <si>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C:\Users\Нина Васильевна\Desktop\пробник рома\117M01.txt</t>
  </si>
  <si>
    <t>Доходы/EXPORT_SRC_CODE</t>
  </si>
  <si>
    <t>004011</t>
  </si>
  <si>
    <t>Доходы/PERIOD</t>
  </si>
  <si>
    <t>Руководитель ____________________________</t>
  </si>
  <si>
    <t>В.В. Сидоренко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</si>
  <si>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</si>
  <si>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</si>
  <si>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</si>
  <si>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</si>
  <si>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>Н.В. Быстрова</t>
  </si>
  <si>
    <t xml:space="preserve">                 (подпись)          </t>
  </si>
  <si>
    <t>Главный бухгалтер________________________</t>
  </si>
  <si>
    <t xml:space="preserve"> (подпись)          </t>
  </si>
  <si>
    <t>04 мая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</si>
</sst>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10"/>
      <color rgb="FF000000"/>
      <name val="Arial Cyr"/>
    </font>
    <font>
      <sz val="6"/>
      <color rgb="FF000000"/>
      <name val="Arial Cyr"/>
    </font>
    <font>
      <sz val="9"/>
      <color rgb="FF000000"/>
      <name val="Arial Cy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7">
    <xf numFmtId="0" fontId="0" fillId="0" borderId="0"/>
    <xf numFmtId="0" fontId="5" fillId="0" borderId="0">
      <alignment horizontal="left"/>
    </xf>
    <xf numFmtId="0" fontId="5" fillId="0" borderId="46">
      <alignment horizontal="center" wrapText="1"/>
    </xf>
    <xf numFmtId="49" fontId="5" fillId="0" borderId="0">
      <alignment horizontal="left"/>
    </xf>
    <xf numFmtId="49" fontId="6" fillId="0" borderId="0"/>
    <xf numFmtId="0" fontId="7" fillId="0" borderId="0">
      <alignment horizontal="center"/>
    </xf>
    <xf numFmtId="0" fontId="7" fillId="0" borderId="47">
      <alignment horizontal="center"/>
    </xf>
    <xf numFmtId="0" fontId="7" fillId="0" borderId="0"/>
    <xf numFmtId="49" fontId="7" fillId="0" borderId="0"/>
    <xf numFmtId="0" fontId="6" fillId="0" borderId="0">
      <alignment horizontal="left"/>
    </xf>
    <xf numFmtId="0" fontId="6" fillId="0" borderId="0">
      <alignment horizontal="center"/>
    </xf>
    <xf numFmtId="0" fontId="8" fillId="0" borderId="0">
      <alignment horizontal="left"/>
    </xf>
    <xf numFmtId="49" fontId="5" fillId="0" borderId="0">
      <alignment horizontal="center"/>
    </xf>
    <xf numFmtId="0" fontId="5" fillId="0" borderId="0"/>
    <xf numFmtId="0" fontId="5" fillId="0" borderId="46">
      <alignment horizontal="center"/>
    </xf>
    <xf numFmtId="0" fontId="5" fillId="0" borderId="0">
      <alignment horizontal="center"/>
    </xf>
    <xf numFmtId="0" fontId="9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1" applyNumberFormat="1" applyProtection="1">
      <alignment horizontal="left"/>
    </xf>
    <xf numFmtId="0" fontId="5" fillId="0" borderId="46" xfId="2" applyNumberFormat="1" applyProtection="1">
      <alignment horizontal="center" wrapText="1"/>
    </xf>
    <xf numFmtId="0" fontId="5" fillId="0" borderId="46" xfId="2" applyProtection="1">
      <alignment horizontal="center" wrapText="1"/>
      <protection locked="0"/>
    </xf>
    <xf numFmtId="49" fontId="5" fillId="0" borderId="0" xfId="3" applyNumberFormat="1" applyProtection="1">
      <alignment horizontal="left"/>
    </xf>
    <xf numFmtId="49" fontId="6" fillId="0" borderId="0" xfId="4" applyNumberFormat="1" applyProtection="1"/>
    <xf numFmtId="0" fontId="7" fillId="0" borderId="0" xfId="5" applyNumberFormat="1" applyProtection="1">
      <alignment horizontal="center"/>
    </xf>
    <xf numFmtId="0" fontId="7" fillId="0" borderId="47" xfId="6" applyNumberFormat="1" applyProtection="1">
      <alignment horizontal="center"/>
    </xf>
    <xf numFmtId="0" fontId="7" fillId="0" borderId="47" xfId="6" applyProtection="1">
      <alignment horizontal="center"/>
      <protection locked="0"/>
    </xf>
    <xf numFmtId="0" fontId="7" fillId="0" borderId="0" xfId="7" applyNumberFormat="1" applyProtection="1"/>
    <xf numFmtId="49" fontId="7" fillId="0" borderId="0" xfId="8" applyNumberFormat="1" applyProtection="1"/>
    <xf numFmtId="0" fontId="6" fillId="0" borderId="0" xfId="9" applyNumberFormat="1" applyProtection="1">
      <alignment horizontal="left"/>
    </xf>
    <xf numFmtId="0" fontId="6" fillId="0" borderId="0" xfId="10" applyNumberFormat="1" applyProtection="1">
      <alignment horizontal="center"/>
    </xf>
    <xf numFmtId="0" fontId="8" fillId="0" borderId="0" xfId="11" applyNumberFormat="1" applyProtection="1">
      <alignment horizontal="left"/>
    </xf>
    <xf numFmtId="49" fontId="5" fillId="0" borderId="0" xfId="12" applyNumberFormat="1" applyProtection="1">
      <alignment horizontal="center"/>
    </xf>
    <xf numFmtId="0" fontId="5" fillId="0" borderId="0" xfId="13" applyNumberFormat="1" applyProtection="1"/>
    <xf numFmtId="0" fontId="5" fillId="0" borderId="46" xfId="14" applyNumberFormat="1" applyProtection="1">
      <alignment horizontal="center"/>
    </xf>
    <xf numFmtId="0" fontId="5" fillId="0" borderId="46" xfId="14" applyProtection="1">
      <alignment horizontal="center"/>
      <protection locked="0"/>
    </xf>
    <xf numFmtId="0" fontId="5" fillId="0" borderId="0" xfId="15" applyNumberFormat="1" applyProtection="1">
      <alignment horizontal="center"/>
    </xf>
    <xf numFmtId="0" fontId="9" fillId="0" borderId="0" xfId="16" applyNumberFormat="1" applyProtection="1"/>
  </cellXfs>
  <cellStyles count="17">
    <cellStyle name="xl100" xfId="4"/>
    <cellStyle name="xl114" xfId="12"/>
    <cellStyle name="xl132" xfId="5"/>
    <cellStyle name="xl133" xfId="9"/>
    <cellStyle name="xl134" xfId="3"/>
    <cellStyle name="xl140" xfId="2"/>
    <cellStyle name="xl141" xfId="6"/>
    <cellStyle name="xl142" xfId="10"/>
    <cellStyle name="xl143" xfId="14"/>
    <cellStyle name="xl144" xfId="15"/>
    <cellStyle name="xl145" xfId="11"/>
    <cellStyle name="xl147" xfId="7"/>
    <cellStyle name="xl149" xfId="8"/>
    <cellStyle name="xl25" xfId="13"/>
    <cellStyle name="xl26" xfId="1"/>
    <cellStyle name="xl34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12" t="s">
        <v>15</v>
      </c>
      <c r="C6" s="113"/>
      <c r="D6" s="113"/>
      <c r="E6" s="3" t="s">
        <v>9</v>
      </c>
      <c r="F6" s="10" t="s">
        <v>19</v>
      </c>
    </row>
    <row r="7" spans="1:6" x14ac:dyDescent="0.2">
      <c r="A7" s="11" t="s">
        <v>10</v>
      </c>
      <c r="B7" s="114" t="s">
        <v>16</v>
      </c>
      <c r="C7" s="114"/>
      <c r="D7" s="114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7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92199369.909999996</v>
      </c>
      <c r="E19" s="28">
        <v>31186812.77</v>
      </c>
      <c r="F19" s="27">
        <f>IF(OR(D19="-",IF(E19="-",0,E19)&gt;=IF(D19="-",0,D19)),"-",IF(D19="-",0,D19)-IF(E19="-",0,E19))</f>
        <v>61012557.140000001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58486688</v>
      </c>
      <c r="E21" s="37">
        <v>25327753.370000001</v>
      </c>
      <c r="F21" s="38">
        <f t="shared" ref="F21:F52" si="0">IF(OR(D21="-",IF(E21="-",0,E21)&gt;=IF(D21="-",0,D21)),"-",IF(D21="-",0,D21)-IF(E21="-",0,E21))</f>
        <v>33158934.629999999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18500000</v>
      </c>
      <c r="E22" s="37">
        <v>6439357.4199999999</v>
      </c>
      <c r="F22" s="38">
        <f t="shared" si="0"/>
        <v>12060642.58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18500000</v>
      </c>
      <c r="E23" s="42">
        <v>6439357.4199999999</v>
      </c>
      <c r="F23" s="43">
        <f t="shared" si="0"/>
        <v>12060642.58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18500000</v>
      </c>
      <c r="E24" s="42">
        <v>6431947.5199999996</v>
      </c>
      <c r="F24" s="43">
        <f t="shared" si="0"/>
        <v>12068052.48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>
        <v>18500000</v>
      </c>
      <c r="E25" s="42">
        <v>6426440.1600000001</v>
      </c>
      <c r="F25" s="43">
        <f t="shared" si="0"/>
        <v>12073559.84</v>
      </c>
    </row>
    <row r="26" spans="1:6" ht="67.5" x14ac:dyDescent="0.2">
      <c r="A26" s="44" t="s">
        <v>45</v>
      </c>
      <c r="B26" s="40" t="s">
        <v>32</v>
      </c>
      <c r="C26" s="41" t="s">
        <v>46</v>
      </c>
      <c r="D26" s="42" t="s">
        <v>47</v>
      </c>
      <c r="E26" s="42">
        <v>754.15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47</v>
      </c>
      <c r="E27" s="42">
        <v>4753.21</v>
      </c>
      <c r="F27" s="43" t="str">
        <f t="shared" si="0"/>
        <v>-</v>
      </c>
    </row>
    <row r="28" spans="1:6" ht="101.25" x14ac:dyDescent="0.2">
      <c r="A28" s="44" t="s">
        <v>50</v>
      </c>
      <c r="B28" s="40" t="s">
        <v>32</v>
      </c>
      <c r="C28" s="41" t="s">
        <v>51</v>
      </c>
      <c r="D28" s="42" t="s">
        <v>47</v>
      </c>
      <c r="E28" s="42">
        <v>-982.03</v>
      </c>
      <c r="F28" s="43" t="str">
        <f t="shared" si="0"/>
        <v>-</v>
      </c>
    </row>
    <row r="29" spans="1:6" ht="123.75" x14ac:dyDescent="0.2">
      <c r="A29" s="44" t="s">
        <v>52</v>
      </c>
      <c r="B29" s="40" t="s">
        <v>32</v>
      </c>
      <c r="C29" s="41" t="s">
        <v>53</v>
      </c>
      <c r="D29" s="42" t="s">
        <v>47</v>
      </c>
      <c r="E29" s="42">
        <v>-982.13</v>
      </c>
      <c r="F29" s="43" t="str">
        <f t="shared" si="0"/>
        <v>-</v>
      </c>
    </row>
    <row r="30" spans="1:6" ht="112.5" x14ac:dyDescent="0.2">
      <c r="A30" s="44" t="s">
        <v>54</v>
      </c>
      <c r="B30" s="40" t="s">
        <v>32</v>
      </c>
      <c r="C30" s="41" t="s">
        <v>55</v>
      </c>
      <c r="D30" s="42" t="s">
        <v>47</v>
      </c>
      <c r="E30" s="42">
        <v>0.1</v>
      </c>
      <c r="F30" s="43" t="str">
        <f t="shared" si="0"/>
        <v>-</v>
      </c>
    </row>
    <row r="31" spans="1:6" ht="33.75" x14ac:dyDescent="0.2">
      <c r="A31" s="39" t="s">
        <v>56</v>
      </c>
      <c r="B31" s="40" t="s">
        <v>32</v>
      </c>
      <c r="C31" s="41" t="s">
        <v>57</v>
      </c>
      <c r="D31" s="42" t="s">
        <v>47</v>
      </c>
      <c r="E31" s="42">
        <v>8391.93</v>
      </c>
      <c r="F31" s="43" t="str">
        <f t="shared" si="0"/>
        <v>-</v>
      </c>
    </row>
    <row r="32" spans="1:6" ht="67.5" x14ac:dyDescent="0.2">
      <c r="A32" s="39" t="s">
        <v>58</v>
      </c>
      <c r="B32" s="40" t="s">
        <v>32</v>
      </c>
      <c r="C32" s="41" t="s">
        <v>59</v>
      </c>
      <c r="D32" s="42" t="s">
        <v>47</v>
      </c>
      <c r="E32" s="42">
        <v>7416.2</v>
      </c>
      <c r="F32" s="43" t="str">
        <f t="shared" si="0"/>
        <v>-</v>
      </c>
    </row>
    <row r="33" spans="1:6" ht="45" x14ac:dyDescent="0.2">
      <c r="A33" s="39" t="s">
        <v>60</v>
      </c>
      <c r="B33" s="40" t="s">
        <v>32</v>
      </c>
      <c r="C33" s="41" t="s">
        <v>61</v>
      </c>
      <c r="D33" s="42" t="s">
        <v>47</v>
      </c>
      <c r="E33" s="42">
        <v>585.73</v>
      </c>
      <c r="F33" s="43" t="str">
        <f t="shared" si="0"/>
        <v>-</v>
      </c>
    </row>
    <row r="34" spans="1:6" ht="67.5" x14ac:dyDescent="0.2">
      <c r="A34" s="39" t="s">
        <v>62</v>
      </c>
      <c r="B34" s="40" t="s">
        <v>32</v>
      </c>
      <c r="C34" s="41" t="s">
        <v>63</v>
      </c>
      <c r="D34" s="42" t="s">
        <v>47</v>
      </c>
      <c r="E34" s="42">
        <v>390</v>
      </c>
      <c r="F34" s="43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1300000</v>
      </c>
      <c r="E35" s="37">
        <v>512874.28</v>
      </c>
      <c r="F35" s="38">
        <f t="shared" si="0"/>
        <v>787125.72</v>
      </c>
    </row>
    <row r="36" spans="1:6" ht="22.5" x14ac:dyDescent="0.2">
      <c r="A36" s="39" t="s">
        <v>66</v>
      </c>
      <c r="B36" s="40" t="s">
        <v>32</v>
      </c>
      <c r="C36" s="41" t="s">
        <v>67</v>
      </c>
      <c r="D36" s="42">
        <v>1300000</v>
      </c>
      <c r="E36" s="42">
        <v>512874.28</v>
      </c>
      <c r="F36" s="43">
        <f t="shared" si="0"/>
        <v>787125.72</v>
      </c>
    </row>
    <row r="37" spans="1:6" ht="67.5" x14ac:dyDescent="0.2">
      <c r="A37" s="39" t="s">
        <v>68</v>
      </c>
      <c r="B37" s="40" t="s">
        <v>32</v>
      </c>
      <c r="C37" s="41" t="s">
        <v>69</v>
      </c>
      <c r="D37" s="42">
        <v>500000</v>
      </c>
      <c r="E37" s="42">
        <v>217995.98</v>
      </c>
      <c r="F37" s="43">
        <f t="shared" si="0"/>
        <v>282004.02</v>
      </c>
    </row>
    <row r="38" spans="1:6" ht="78.75" x14ac:dyDescent="0.2">
      <c r="A38" s="44" t="s">
        <v>70</v>
      </c>
      <c r="B38" s="40" t="s">
        <v>32</v>
      </c>
      <c r="C38" s="41" t="s">
        <v>71</v>
      </c>
      <c r="D38" s="42">
        <v>10000</v>
      </c>
      <c r="E38" s="42">
        <v>1571.41</v>
      </c>
      <c r="F38" s="43">
        <f t="shared" si="0"/>
        <v>8428.59</v>
      </c>
    </row>
    <row r="39" spans="1:6" ht="67.5" x14ac:dyDescent="0.2">
      <c r="A39" s="39" t="s">
        <v>72</v>
      </c>
      <c r="B39" s="40" t="s">
        <v>32</v>
      </c>
      <c r="C39" s="41" t="s">
        <v>73</v>
      </c>
      <c r="D39" s="42">
        <v>790000</v>
      </c>
      <c r="E39" s="42">
        <v>340731.17</v>
      </c>
      <c r="F39" s="43">
        <f t="shared" si="0"/>
        <v>449268.83</v>
      </c>
    </row>
    <row r="40" spans="1:6" ht="67.5" x14ac:dyDescent="0.2">
      <c r="A40" s="39" t="s">
        <v>74</v>
      </c>
      <c r="B40" s="40" t="s">
        <v>32</v>
      </c>
      <c r="C40" s="41" t="s">
        <v>75</v>
      </c>
      <c r="D40" s="42" t="s">
        <v>47</v>
      </c>
      <c r="E40" s="42">
        <v>-47424.28</v>
      </c>
      <c r="F40" s="43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35000000</v>
      </c>
      <c r="E41" s="37">
        <v>14981598.75</v>
      </c>
      <c r="F41" s="38">
        <f t="shared" si="0"/>
        <v>20018401.25</v>
      </c>
    </row>
    <row r="42" spans="1:6" x14ac:dyDescent="0.2">
      <c r="A42" s="39" t="s">
        <v>78</v>
      </c>
      <c r="B42" s="40" t="s">
        <v>32</v>
      </c>
      <c r="C42" s="41" t="s">
        <v>79</v>
      </c>
      <c r="D42" s="42">
        <v>3000000</v>
      </c>
      <c r="E42" s="42">
        <v>63225.15</v>
      </c>
      <c r="F42" s="43">
        <f t="shared" si="0"/>
        <v>2936774.85</v>
      </c>
    </row>
    <row r="43" spans="1:6" ht="33.75" x14ac:dyDescent="0.2">
      <c r="A43" s="39" t="s">
        <v>80</v>
      </c>
      <c r="B43" s="40" t="s">
        <v>32</v>
      </c>
      <c r="C43" s="41" t="s">
        <v>81</v>
      </c>
      <c r="D43" s="42">
        <v>3000000</v>
      </c>
      <c r="E43" s="42">
        <v>63225.15</v>
      </c>
      <c r="F43" s="43">
        <f t="shared" si="0"/>
        <v>2936774.85</v>
      </c>
    </row>
    <row r="44" spans="1:6" ht="67.5" x14ac:dyDescent="0.2">
      <c r="A44" s="39" t="s">
        <v>82</v>
      </c>
      <c r="B44" s="40" t="s">
        <v>32</v>
      </c>
      <c r="C44" s="41" t="s">
        <v>83</v>
      </c>
      <c r="D44" s="42">
        <v>3000000</v>
      </c>
      <c r="E44" s="42">
        <v>53344.37</v>
      </c>
      <c r="F44" s="43">
        <f t="shared" si="0"/>
        <v>2946655.63</v>
      </c>
    </row>
    <row r="45" spans="1:6" ht="45" x14ac:dyDescent="0.2">
      <c r="A45" s="39" t="s">
        <v>84</v>
      </c>
      <c r="B45" s="40" t="s">
        <v>32</v>
      </c>
      <c r="C45" s="41" t="s">
        <v>85</v>
      </c>
      <c r="D45" s="42" t="s">
        <v>47</v>
      </c>
      <c r="E45" s="42">
        <v>9880.7800000000007</v>
      </c>
      <c r="F45" s="43" t="str">
        <f t="shared" si="0"/>
        <v>-</v>
      </c>
    </row>
    <row r="46" spans="1:6" x14ac:dyDescent="0.2">
      <c r="A46" s="39" t="s">
        <v>86</v>
      </c>
      <c r="B46" s="40" t="s">
        <v>32</v>
      </c>
      <c r="C46" s="41" t="s">
        <v>87</v>
      </c>
      <c r="D46" s="42">
        <v>32000000</v>
      </c>
      <c r="E46" s="42">
        <v>14918373.6</v>
      </c>
      <c r="F46" s="43">
        <f t="shared" si="0"/>
        <v>17081626.399999999</v>
      </c>
    </row>
    <row r="47" spans="1:6" x14ac:dyDescent="0.2">
      <c r="A47" s="39" t="s">
        <v>88</v>
      </c>
      <c r="B47" s="40" t="s">
        <v>32</v>
      </c>
      <c r="C47" s="41" t="s">
        <v>89</v>
      </c>
      <c r="D47" s="42">
        <v>15000000</v>
      </c>
      <c r="E47" s="42">
        <v>11793386.34</v>
      </c>
      <c r="F47" s="43">
        <f t="shared" si="0"/>
        <v>3206613.66</v>
      </c>
    </row>
    <row r="48" spans="1:6" ht="33.75" x14ac:dyDescent="0.2">
      <c r="A48" s="39" t="s">
        <v>90</v>
      </c>
      <c r="B48" s="40" t="s">
        <v>32</v>
      </c>
      <c r="C48" s="41" t="s">
        <v>91</v>
      </c>
      <c r="D48" s="42">
        <v>15000000</v>
      </c>
      <c r="E48" s="42">
        <v>11793386.34</v>
      </c>
      <c r="F48" s="43">
        <f t="shared" si="0"/>
        <v>3206613.66</v>
      </c>
    </row>
    <row r="49" spans="1:6" x14ac:dyDescent="0.2">
      <c r="A49" s="39" t="s">
        <v>92</v>
      </c>
      <c r="B49" s="40" t="s">
        <v>32</v>
      </c>
      <c r="C49" s="41" t="s">
        <v>93</v>
      </c>
      <c r="D49" s="42">
        <v>17000000</v>
      </c>
      <c r="E49" s="42">
        <v>3124987.26</v>
      </c>
      <c r="F49" s="43">
        <f t="shared" si="0"/>
        <v>13875012.74</v>
      </c>
    </row>
    <row r="50" spans="1:6" ht="33.75" x14ac:dyDescent="0.2">
      <c r="A50" s="39" t="s">
        <v>94</v>
      </c>
      <c r="B50" s="40" t="s">
        <v>32</v>
      </c>
      <c r="C50" s="41" t="s">
        <v>95</v>
      </c>
      <c r="D50" s="42">
        <v>17000000</v>
      </c>
      <c r="E50" s="42">
        <v>3124987.26</v>
      </c>
      <c r="F50" s="43">
        <f t="shared" si="0"/>
        <v>13875012.74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300000</v>
      </c>
      <c r="E51" s="37">
        <v>86234.92</v>
      </c>
      <c r="F51" s="38">
        <f t="shared" si="0"/>
        <v>213765.08000000002</v>
      </c>
    </row>
    <row r="52" spans="1:6" ht="78.75" x14ac:dyDescent="0.2">
      <c r="A52" s="44" t="s">
        <v>98</v>
      </c>
      <c r="B52" s="40" t="s">
        <v>32</v>
      </c>
      <c r="C52" s="41" t="s">
        <v>99</v>
      </c>
      <c r="D52" s="42">
        <v>300000</v>
      </c>
      <c r="E52" s="42">
        <v>86234.92</v>
      </c>
      <c r="F52" s="43">
        <f t="shared" si="0"/>
        <v>213765.08000000002</v>
      </c>
    </row>
    <row r="53" spans="1:6" ht="67.5" x14ac:dyDescent="0.2">
      <c r="A53" s="44" t="s">
        <v>100</v>
      </c>
      <c r="B53" s="40" t="s">
        <v>32</v>
      </c>
      <c r="C53" s="41" t="s">
        <v>101</v>
      </c>
      <c r="D53" s="42">
        <v>300000</v>
      </c>
      <c r="E53" s="42">
        <v>86234.92</v>
      </c>
      <c r="F53" s="43">
        <f t="shared" ref="F53:F84" si="1">IF(OR(D53="-",IF(E53="-",0,E53)&gt;=IF(D53="-",0,D53)),"-",IF(D53="-",0,D53)-IF(E53="-",0,E53))</f>
        <v>213765.08000000002</v>
      </c>
    </row>
    <row r="54" spans="1:6" ht="56.25" x14ac:dyDescent="0.2">
      <c r="A54" s="39" t="s">
        <v>102</v>
      </c>
      <c r="B54" s="40" t="s">
        <v>32</v>
      </c>
      <c r="C54" s="41" t="s">
        <v>103</v>
      </c>
      <c r="D54" s="42">
        <v>300000</v>
      </c>
      <c r="E54" s="42">
        <v>86234.92</v>
      </c>
      <c r="F54" s="43">
        <f t="shared" si="1"/>
        <v>213765.08000000002</v>
      </c>
    </row>
    <row r="55" spans="1:6" ht="22.5" x14ac:dyDescent="0.2">
      <c r="A55" s="34" t="s">
        <v>104</v>
      </c>
      <c r="B55" s="35" t="s">
        <v>32</v>
      </c>
      <c r="C55" s="36" t="s">
        <v>105</v>
      </c>
      <c r="D55" s="37">
        <v>116688</v>
      </c>
      <c r="E55" s="37">
        <v>116688</v>
      </c>
      <c r="F55" s="38" t="str">
        <f t="shared" si="1"/>
        <v>-</v>
      </c>
    </row>
    <row r="56" spans="1:6" x14ac:dyDescent="0.2">
      <c r="A56" s="39" t="s">
        <v>106</v>
      </c>
      <c r="B56" s="40" t="s">
        <v>32</v>
      </c>
      <c r="C56" s="41" t="s">
        <v>107</v>
      </c>
      <c r="D56" s="42">
        <v>116688</v>
      </c>
      <c r="E56" s="42">
        <v>116688</v>
      </c>
      <c r="F56" s="43" t="str">
        <f t="shared" si="1"/>
        <v>-</v>
      </c>
    </row>
    <row r="57" spans="1:6" x14ac:dyDescent="0.2">
      <c r="A57" s="39" t="s">
        <v>108</v>
      </c>
      <c r="B57" s="40" t="s">
        <v>32</v>
      </c>
      <c r="C57" s="41" t="s">
        <v>109</v>
      </c>
      <c r="D57" s="42">
        <v>116688</v>
      </c>
      <c r="E57" s="42">
        <v>116688</v>
      </c>
      <c r="F57" s="43" t="str">
        <f t="shared" si="1"/>
        <v>-</v>
      </c>
    </row>
    <row r="58" spans="1:6" ht="22.5" x14ac:dyDescent="0.2">
      <c r="A58" s="39" t="s">
        <v>110</v>
      </c>
      <c r="B58" s="40" t="s">
        <v>32</v>
      </c>
      <c r="C58" s="41" t="s">
        <v>111</v>
      </c>
      <c r="D58" s="42">
        <v>116688</v>
      </c>
      <c r="E58" s="42">
        <v>116688</v>
      </c>
      <c r="F58" s="43" t="str">
        <f t="shared" si="1"/>
        <v>-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3171000</v>
      </c>
      <c r="E59" s="37">
        <v>3171000</v>
      </c>
      <c r="F59" s="38" t="str">
        <f t="shared" si="1"/>
        <v>-</v>
      </c>
    </row>
    <row r="60" spans="1:6" ht="67.5" x14ac:dyDescent="0.2">
      <c r="A60" s="44" t="s">
        <v>114</v>
      </c>
      <c r="B60" s="40" t="s">
        <v>32</v>
      </c>
      <c r="C60" s="41" t="s">
        <v>115</v>
      </c>
      <c r="D60" s="42">
        <v>3171000</v>
      </c>
      <c r="E60" s="42">
        <v>3171000</v>
      </c>
      <c r="F60" s="43" t="str">
        <f t="shared" si="1"/>
        <v>-</v>
      </c>
    </row>
    <row r="61" spans="1:6" ht="78.75" x14ac:dyDescent="0.2">
      <c r="A61" s="44" t="s">
        <v>116</v>
      </c>
      <c r="B61" s="40" t="s">
        <v>32</v>
      </c>
      <c r="C61" s="41" t="s">
        <v>117</v>
      </c>
      <c r="D61" s="42">
        <v>3171000</v>
      </c>
      <c r="E61" s="42">
        <v>3171000</v>
      </c>
      <c r="F61" s="43" t="str">
        <f t="shared" si="1"/>
        <v>-</v>
      </c>
    </row>
    <row r="62" spans="1:6" ht="78.75" x14ac:dyDescent="0.2">
      <c r="A62" s="44" t="s">
        <v>118</v>
      </c>
      <c r="B62" s="40" t="s">
        <v>32</v>
      </c>
      <c r="C62" s="41" t="s">
        <v>119</v>
      </c>
      <c r="D62" s="42">
        <v>3171000</v>
      </c>
      <c r="E62" s="42">
        <v>3171000</v>
      </c>
      <c r="F62" s="43" t="str">
        <f t="shared" si="1"/>
        <v>-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20000</v>
      </c>
      <c r="F63" s="38" t="str">
        <f t="shared" si="1"/>
        <v>-</v>
      </c>
    </row>
    <row r="64" spans="1:6" ht="90" x14ac:dyDescent="0.2">
      <c r="A64" s="44" t="s">
        <v>122</v>
      </c>
      <c r="B64" s="40" t="s">
        <v>32</v>
      </c>
      <c r="C64" s="41" t="s">
        <v>123</v>
      </c>
      <c r="D64" s="42" t="s">
        <v>47</v>
      </c>
      <c r="E64" s="42">
        <v>10000</v>
      </c>
      <c r="F64" s="43" t="str">
        <f t="shared" si="1"/>
        <v>-</v>
      </c>
    </row>
    <row r="65" spans="1:6" ht="22.5" x14ac:dyDescent="0.2">
      <c r="A65" s="39" t="s">
        <v>124</v>
      </c>
      <c r="B65" s="40" t="s">
        <v>32</v>
      </c>
      <c r="C65" s="41" t="s">
        <v>125</v>
      </c>
      <c r="D65" s="42" t="s">
        <v>47</v>
      </c>
      <c r="E65" s="42">
        <v>10000</v>
      </c>
      <c r="F65" s="43" t="str">
        <f t="shared" si="1"/>
        <v>-</v>
      </c>
    </row>
    <row r="66" spans="1:6" ht="33.75" x14ac:dyDescent="0.2">
      <c r="A66" s="39" t="s">
        <v>126</v>
      </c>
      <c r="B66" s="40" t="s">
        <v>32</v>
      </c>
      <c r="C66" s="41" t="s">
        <v>127</v>
      </c>
      <c r="D66" s="42" t="s">
        <v>47</v>
      </c>
      <c r="E66" s="42">
        <v>10000</v>
      </c>
      <c r="F66" s="43" t="str">
        <f t="shared" si="1"/>
        <v>-</v>
      </c>
    </row>
    <row r="67" spans="1:6" ht="22.5" x14ac:dyDescent="0.2">
      <c r="A67" s="39" t="s">
        <v>128</v>
      </c>
      <c r="B67" s="40" t="s">
        <v>32</v>
      </c>
      <c r="C67" s="41" t="s">
        <v>129</v>
      </c>
      <c r="D67" s="42" t="s">
        <v>47</v>
      </c>
      <c r="E67" s="42">
        <v>10000</v>
      </c>
      <c r="F67" s="43" t="str">
        <f t="shared" si="1"/>
        <v>-</v>
      </c>
    </row>
    <row r="68" spans="1:6" ht="33.75" x14ac:dyDescent="0.2">
      <c r="A68" s="39" t="s">
        <v>130</v>
      </c>
      <c r="B68" s="40" t="s">
        <v>32</v>
      </c>
      <c r="C68" s="41" t="s">
        <v>131</v>
      </c>
      <c r="D68" s="42" t="s">
        <v>47</v>
      </c>
      <c r="E68" s="42">
        <v>10000</v>
      </c>
      <c r="F68" s="43" t="str">
        <f t="shared" si="1"/>
        <v>-</v>
      </c>
    </row>
    <row r="69" spans="1:6" ht="67.5" x14ac:dyDescent="0.2">
      <c r="A69" s="39" t="s">
        <v>132</v>
      </c>
      <c r="B69" s="40" t="s">
        <v>32</v>
      </c>
      <c r="C69" s="41" t="s">
        <v>133</v>
      </c>
      <c r="D69" s="42" t="s">
        <v>47</v>
      </c>
      <c r="E69" s="42">
        <v>10000</v>
      </c>
      <c r="F69" s="43" t="str">
        <f t="shared" si="1"/>
        <v>-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99000</v>
      </c>
      <c r="E70" s="37" t="s">
        <v>47</v>
      </c>
      <c r="F70" s="38">
        <f t="shared" si="1"/>
        <v>99000</v>
      </c>
    </row>
    <row r="71" spans="1:6" x14ac:dyDescent="0.2">
      <c r="A71" s="39" t="s">
        <v>136</v>
      </c>
      <c r="B71" s="40" t="s">
        <v>32</v>
      </c>
      <c r="C71" s="41" t="s">
        <v>137</v>
      </c>
      <c r="D71" s="42">
        <v>99000</v>
      </c>
      <c r="E71" s="42" t="s">
        <v>47</v>
      </c>
      <c r="F71" s="43">
        <f t="shared" si="1"/>
        <v>99000</v>
      </c>
    </row>
    <row r="72" spans="1:6" ht="22.5" x14ac:dyDescent="0.2">
      <c r="A72" s="39" t="s">
        <v>138</v>
      </c>
      <c r="B72" s="40" t="s">
        <v>32</v>
      </c>
      <c r="C72" s="41" t="s">
        <v>139</v>
      </c>
      <c r="D72" s="42">
        <v>99000</v>
      </c>
      <c r="E72" s="42" t="s">
        <v>47</v>
      </c>
      <c r="F72" s="43">
        <f t="shared" si="1"/>
        <v>99000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33712681.909999996</v>
      </c>
      <c r="E73" s="37">
        <v>5859059.4000000004</v>
      </c>
      <c r="F73" s="38">
        <f t="shared" si="1"/>
        <v>27853622.509999998</v>
      </c>
    </row>
    <row r="74" spans="1:6" ht="33.75" x14ac:dyDescent="0.2">
      <c r="A74" s="34" t="s">
        <v>142</v>
      </c>
      <c r="B74" s="35" t="s">
        <v>32</v>
      </c>
      <c r="C74" s="36" t="s">
        <v>143</v>
      </c>
      <c r="D74" s="37">
        <v>33712681.909999996</v>
      </c>
      <c r="E74" s="37">
        <v>5859059.4000000004</v>
      </c>
      <c r="F74" s="38">
        <f t="shared" si="1"/>
        <v>27853622.509999998</v>
      </c>
    </row>
    <row r="75" spans="1:6" ht="22.5" x14ac:dyDescent="0.2">
      <c r="A75" s="39" t="s">
        <v>144</v>
      </c>
      <c r="B75" s="40" t="s">
        <v>32</v>
      </c>
      <c r="C75" s="41" t="s">
        <v>145</v>
      </c>
      <c r="D75" s="42">
        <v>3554700</v>
      </c>
      <c r="E75" s="42">
        <v>1955085</v>
      </c>
      <c r="F75" s="43">
        <f t="shared" si="1"/>
        <v>1599615</v>
      </c>
    </row>
    <row r="76" spans="1:6" x14ac:dyDescent="0.2">
      <c r="A76" s="39" t="s">
        <v>146</v>
      </c>
      <c r="B76" s="40" t="s">
        <v>32</v>
      </c>
      <c r="C76" s="41" t="s">
        <v>147</v>
      </c>
      <c r="D76" s="42">
        <v>3554700</v>
      </c>
      <c r="E76" s="42">
        <v>1955085</v>
      </c>
      <c r="F76" s="43">
        <f t="shared" si="1"/>
        <v>1599615</v>
      </c>
    </row>
    <row r="77" spans="1:6" ht="22.5" x14ac:dyDescent="0.2">
      <c r="A77" s="39" t="s">
        <v>148</v>
      </c>
      <c r="B77" s="40" t="s">
        <v>32</v>
      </c>
      <c r="C77" s="41" t="s">
        <v>149</v>
      </c>
      <c r="D77" s="42">
        <v>3554700</v>
      </c>
      <c r="E77" s="42">
        <v>1955085</v>
      </c>
      <c r="F77" s="43">
        <f t="shared" si="1"/>
        <v>1599615</v>
      </c>
    </row>
    <row r="78" spans="1:6" ht="22.5" x14ac:dyDescent="0.2">
      <c r="A78" s="39" t="s">
        <v>150</v>
      </c>
      <c r="B78" s="40" t="s">
        <v>32</v>
      </c>
      <c r="C78" s="41" t="s">
        <v>151</v>
      </c>
      <c r="D78" s="42">
        <v>8619981.9100000001</v>
      </c>
      <c r="E78" s="42">
        <v>1690231.91</v>
      </c>
      <c r="F78" s="43">
        <f t="shared" si="1"/>
        <v>6929750</v>
      </c>
    </row>
    <row r="79" spans="1:6" ht="33.75" x14ac:dyDescent="0.2">
      <c r="A79" s="39" t="s">
        <v>152</v>
      </c>
      <c r="B79" s="40" t="s">
        <v>32</v>
      </c>
      <c r="C79" s="41" t="s">
        <v>153</v>
      </c>
      <c r="D79" s="42">
        <v>4895000</v>
      </c>
      <c r="E79" s="42" t="s">
        <v>47</v>
      </c>
      <c r="F79" s="43">
        <f t="shared" si="1"/>
        <v>4895000</v>
      </c>
    </row>
    <row r="80" spans="1:6" ht="33.75" x14ac:dyDescent="0.2">
      <c r="A80" s="39" t="s">
        <v>154</v>
      </c>
      <c r="B80" s="40" t="s">
        <v>32</v>
      </c>
      <c r="C80" s="41" t="s">
        <v>155</v>
      </c>
      <c r="D80" s="42">
        <v>4895000</v>
      </c>
      <c r="E80" s="42" t="s">
        <v>47</v>
      </c>
      <c r="F80" s="43">
        <f t="shared" si="1"/>
        <v>4895000</v>
      </c>
    </row>
    <row r="81" spans="1:6" ht="67.5" x14ac:dyDescent="0.2">
      <c r="A81" s="44" t="s">
        <v>156</v>
      </c>
      <c r="B81" s="40" t="s">
        <v>32</v>
      </c>
      <c r="C81" s="41" t="s">
        <v>157</v>
      </c>
      <c r="D81" s="42">
        <v>1498200</v>
      </c>
      <c r="E81" s="42" t="s">
        <v>47</v>
      </c>
      <c r="F81" s="43">
        <f t="shared" si="1"/>
        <v>1498200</v>
      </c>
    </row>
    <row r="82" spans="1:6" ht="78.75" x14ac:dyDescent="0.2">
      <c r="A82" s="44" t="s">
        <v>158</v>
      </c>
      <c r="B82" s="40" t="s">
        <v>32</v>
      </c>
      <c r="C82" s="41" t="s">
        <v>159</v>
      </c>
      <c r="D82" s="42">
        <v>1498200</v>
      </c>
      <c r="E82" s="42" t="s">
        <v>47</v>
      </c>
      <c r="F82" s="43">
        <f t="shared" si="1"/>
        <v>1498200</v>
      </c>
    </row>
    <row r="83" spans="1:6" x14ac:dyDescent="0.2">
      <c r="A83" s="39" t="s">
        <v>160</v>
      </c>
      <c r="B83" s="40" t="s">
        <v>32</v>
      </c>
      <c r="C83" s="41" t="s">
        <v>161</v>
      </c>
      <c r="D83" s="42">
        <v>2226781.91</v>
      </c>
      <c r="E83" s="42">
        <v>1690231.91</v>
      </c>
      <c r="F83" s="43">
        <f t="shared" si="1"/>
        <v>536550.00000000023</v>
      </c>
    </row>
    <row r="84" spans="1:6" x14ac:dyDescent="0.2">
      <c r="A84" s="39" t="s">
        <v>162</v>
      </c>
      <c r="B84" s="40" t="s">
        <v>32</v>
      </c>
      <c r="C84" s="41" t="s">
        <v>163</v>
      </c>
      <c r="D84" s="42">
        <v>2226781.91</v>
      </c>
      <c r="E84" s="42">
        <v>1690231.91</v>
      </c>
      <c r="F84" s="43">
        <f t="shared" si="1"/>
        <v>536550.00000000023</v>
      </c>
    </row>
    <row r="85" spans="1:6" ht="22.5" x14ac:dyDescent="0.2">
      <c r="A85" s="39" t="s">
        <v>164</v>
      </c>
      <c r="B85" s="40" t="s">
        <v>32</v>
      </c>
      <c r="C85" s="41" t="s">
        <v>165</v>
      </c>
      <c r="D85" s="42">
        <v>488000</v>
      </c>
      <c r="E85" s="42">
        <v>244500</v>
      </c>
      <c r="F85" s="43">
        <f t="shared" ref="F85:F92" si="2">IF(OR(D85="-",IF(E85="-",0,E85)&gt;=IF(D85="-",0,D85)),"-",IF(D85="-",0,D85)-IF(E85="-",0,E85))</f>
        <v>243500</v>
      </c>
    </row>
    <row r="86" spans="1:6" ht="33.75" x14ac:dyDescent="0.2">
      <c r="A86" s="39" t="s">
        <v>166</v>
      </c>
      <c r="B86" s="40" t="s">
        <v>32</v>
      </c>
      <c r="C86" s="41" t="s">
        <v>167</v>
      </c>
      <c r="D86" s="42">
        <v>1000</v>
      </c>
      <c r="E86" s="42">
        <v>1000</v>
      </c>
      <c r="F86" s="43" t="str">
        <f t="shared" si="2"/>
        <v>-</v>
      </c>
    </row>
    <row r="87" spans="1:6" ht="33.75" x14ac:dyDescent="0.2">
      <c r="A87" s="39" t="s">
        <v>168</v>
      </c>
      <c r="B87" s="40" t="s">
        <v>32</v>
      </c>
      <c r="C87" s="41" t="s">
        <v>169</v>
      </c>
      <c r="D87" s="42">
        <v>1000</v>
      </c>
      <c r="E87" s="42">
        <v>1000</v>
      </c>
      <c r="F87" s="43" t="str">
        <f t="shared" si="2"/>
        <v>-</v>
      </c>
    </row>
    <row r="88" spans="1:6" ht="33.75" x14ac:dyDescent="0.2">
      <c r="A88" s="39" t="s">
        <v>170</v>
      </c>
      <c r="B88" s="40" t="s">
        <v>32</v>
      </c>
      <c r="C88" s="41" t="s">
        <v>171</v>
      </c>
      <c r="D88" s="42">
        <v>487000</v>
      </c>
      <c r="E88" s="42">
        <v>243500</v>
      </c>
      <c r="F88" s="43">
        <f t="shared" si="2"/>
        <v>243500</v>
      </c>
    </row>
    <row r="89" spans="1:6" ht="33.75" x14ac:dyDescent="0.2">
      <c r="A89" s="39" t="s">
        <v>172</v>
      </c>
      <c r="B89" s="40" t="s">
        <v>32</v>
      </c>
      <c r="C89" s="41" t="s">
        <v>173</v>
      </c>
      <c r="D89" s="42">
        <v>487000</v>
      </c>
      <c r="E89" s="42">
        <v>243500</v>
      </c>
      <c r="F89" s="43">
        <f t="shared" si="2"/>
        <v>243500</v>
      </c>
    </row>
    <row r="90" spans="1:6" x14ac:dyDescent="0.2">
      <c r="A90" s="39" t="s">
        <v>174</v>
      </c>
      <c r="B90" s="40" t="s">
        <v>32</v>
      </c>
      <c r="C90" s="41" t="s">
        <v>175</v>
      </c>
      <c r="D90" s="42">
        <v>21050000</v>
      </c>
      <c r="E90" s="42">
        <v>1969242.49</v>
      </c>
      <c r="F90" s="43">
        <f t="shared" si="2"/>
        <v>19080757.510000002</v>
      </c>
    </row>
    <row r="91" spans="1:6" ht="45" x14ac:dyDescent="0.2">
      <c r="A91" s="39" t="s">
        <v>176</v>
      </c>
      <c r="B91" s="40" t="s">
        <v>32</v>
      </c>
      <c r="C91" s="41" t="s">
        <v>177</v>
      </c>
      <c r="D91" s="42">
        <v>21050000</v>
      </c>
      <c r="E91" s="42">
        <v>1969242.49</v>
      </c>
      <c r="F91" s="43">
        <f t="shared" si="2"/>
        <v>19080757.510000002</v>
      </c>
    </row>
    <row r="92" spans="1:6" ht="45" x14ac:dyDescent="0.2">
      <c r="A92" s="39" t="s">
        <v>178</v>
      </c>
      <c r="B92" s="40" t="s">
        <v>32</v>
      </c>
      <c r="C92" s="41" t="s">
        <v>179</v>
      </c>
      <c r="D92" s="42">
        <v>21050000</v>
      </c>
      <c r="E92" s="42">
        <v>1969242.49</v>
      </c>
      <c r="F92" s="43">
        <f t="shared" si="2"/>
        <v>19080757.510000002</v>
      </c>
    </row>
    <row r="93" spans="1:6" ht="12.75" customHeight="1" x14ac:dyDescent="0.2">
      <c r="A93" s="45"/>
      <c r="B93" s="46"/>
      <c r="C93" s="46"/>
      <c r="D93" s="47"/>
      <c r="E93" s="47"/>
      <c r="F93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7"/>
  <sheetViews>
    <sheetView showGridLines="0" topLeftCell="A1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180</v>
      </c>
      <c r="B2" s="110"/>
      <c r="C2" s="110"/>
      <c r="D2" s="110"/>
      <c r="E2" s="1"/>
      <c r="F2" s="13" t="s">
        <v>181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7" t="s">
        <v>22</v>
      </c>
      <c r="B4" s="98" t="s">
        <v>23</v>
      </c>
      <c r="C4" s="115" t="s">
        <v>182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9"/>
      <c r="D10" s="102"/>
      <c r="E10" s="50"/>
      <c r="F10" s="51"/>
    </row>
    <row r="11" spans="1:6" ht="13.15" hidden="1" customHeight="1" x14ac:dyDescent="0.2">
      <c r="A11" s="119"/>
      <c r="B11" s="100"/>
      <c r="C11" s="52"/>
      <c r="D11" s="103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183</v>
      </c>
      <c r="B13" s="57" t="s">
        <v>184</v>
      </c>
      <c r="C13" s="58" t="s">
        <v>185</v>
      </c>
      <c r="D13" s="59">
        <v>107451246.09999999</v>
      </c>
      <c r="E13" s="60">
        <v>30921191.18</v>
      </c>
      <c r="F13" s="61">
        <f>IF(OR(D13="-",IF(E13="-",0,E13)&gt;=IF(D13="-",0,D13)),"-",IF(D13="-",0,D13)-IF(E13="-",0,E13))</f>
        <v>76530054.919999987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x14ac:dyDescent="0.2">
      <c r="A15" s="56" t="s">
        <v>186</v>
      </c>
      <c r="B15" s="57" t="s">
        <v>184</v>
      </c>
      <c r="C15" s="58" t="s">
        <v>187</v>
      </c>
      <c r="D15" s="59">
        <v>18275332</v>
      </c>
      <c r="E15" s="60">
        <v>5408536.1100000003</v>
      </c>
      <c r="F15" s="61">
        <f t="shared" ref="F15:F78" si="0">IF(OR(D15="-",IF(E15="-",0,E15)&gt;=IF(D15="-",0,D15)),"-",IF(D15="-",0,D15)-IF(E15="-",0,E15))</f>
        <v>12866795.890000001</v>
      </c>
    </row>
    <row r="16" spans="1:6" ht="33.75" x14ac:dyDescent="0.2">
      <c r="A16" s="56" t="s">
        <v>188</v>
      </c>
      <c r="B16" s="57" t="s">
        <v>184</v>
      </c>
      <c r="C16" s="58" t="s">
        <v>189</v>
      </c>
      <c r="D16" s="59">
        <v>1095000</v>
      </c>
      <c r="E16" s="60">
        <v>160839.22</v>
      </c>
      <c r="F16" s="61">
        <f t="shared" si="0"/>
        <v>934160.78</v>
      </c>
    </row>
    <row r="17" spans="1:6" ht="22.5" x14ac:dyDescent="0.2">
      <c r="A17" s="56" t="s">
        <v>190</v>
      </c>
      <c r="B17" s="57" t="s">
        <v>184</v>
      </c>
      <c r="C17" s="58" t="s">
        <v>191</v>
      </c>
      <c r="D17" s="59">
        <v>1095000</v>
      </c>
      <c r="E17" s="60">
        <v>160839.22</v>
      </c>
      <c r="F17" s="61">
        <f t="shared" si="0"/>
        <v>934160.78</v>
      </c>
    </row>
    <row r="18" spans="1:6" x14ac:dyDescent="0.2">
      <c r="A18" s="56"/>
      <c r="B18" s="57" t="s">
        <v>184</v>
      </c>
      <c r="C18" s="58" t="s">
        <v>192</v>
      </c>
      <c r="D18" s="59">
        <v>1095000</v>
      </c>
      <c r="E18" s="60">
        <v>160839.22</v>
      </c>
      <c r="F18" s="61">
        <f t="shared" si="0"/>
        <v>934160.78</v>
      </c>
    </row>
    <row r="19" spans="1:6" x14ac:dyDescent="0.2">
      <c r="A19" s="56"/>
      <c r="B19" s="57" t="s">
        <v>184</v>
      </c>
      <c r="C19" s="58" t="s">
        <v>193</v>
      </c>
      <c r="D19" s="59">
        <v>1095000</v>
      </c>
      <c r="E19" s="60">
        <v>160839.22</v>
      </c>
      <c r="F19" s="61">
        <f t="shared" si="0"/>
        <v>934160.78</v>
      </c>
    </row>
    <row r="20" spans="1:6" ht="45" x14ac:dyDescent="0.2">
      <c r="A20" s="56" t="s">
        <v>194</v>
      </c>
      <c r="B20" s="57" t="s">
        <v>184</v>
      </c>
      <c r="C20" s="58" t="s">
        <v>195</v>
      </c>
      <c r="D20" s="59">
        <v>1095000</v>
      </c>
      <c r="E20" s="60">
        <v>160839.22</v>
      </c>
      <c r="F20" s="61">
        <f t="shared" si="0"/>
        <v>934160.78</v>
      </c>
    </row>
    <row r="21" spans="1:6" ht="56.25" x14ac:dyDescent="0.2">
      <c r="A21" s="56" t="s">
        <v>196</v>
      </c>
      <c r="B21" s="57" t="s">
        <v>184</v>
      </c>
      <c r="C21" s="58" t="s">
        <v>197</v>
      </c>
      <c r="D21" s="59">
        <v>1095000</v>
      </c>
      <c r="E21" s="60">
        <v>160839.22</v>
      </c>
      <c r="F21" s="61">
        <f t="shared" si="0"/>
        <v>934160.78</v>
      </c>
    </row>
    <row r="22" spans="1:6" ht="22.5" x14ac:dyDescent="0.2">
      <c r="A22" s="56" t="s">
        <v>198</v>
      </c>
      <c r="B22" s="57" t="s">
        <v>184</v>
      </c>
      <c r="C22" s="58" t="s">
        <v>199</v>
      </c>
      <c r="D22" s="59">
        <v>1095000</v>
      </c>
      <c r="E22" s="60">
        <v>160839.22</v>
      </c>
      <c r="F22" s="61">
        <f t="shared" si="0"/>
        <v>934160.78</v>
      </c>
    </row>
    <row r="23" spans="1:6" ht="22.5" x14ac:dyDescent="0.2">
      <c r="A23" s="24" t="s">
        <v>200</v>
      </c>
      <c r="B23" s="68" t="s">
        <v>184</v>
      </c>
      <c r="C23" s="26" t="s">
        <v>201</v>
      </c>
      <c r="D23" s="27">
        <v>840000</v>
      </c>
      <c r="E23" s="69">
        <v>123532.43</v>
      </c>
      <c r="F23" s="70">
        <f t="shared" si="0"/>
        <v>716467.57000000007</v>
      </c>
    </row>
    <row r="24" spans="1:6" ht="33.75" x14ac:dyDescent="0.2">
      <c r="A24" s="24" t="s">
        <v>202</v>
      </c>
      <c r="B24" s="68" t="s">
        <v>184</v>
      </c>
      <c r="C24" s="26" t="s">
        <v>203</v>
      </c>
      <c r="D24" s="27">
        <v>255000</v>
      </c>
      <c r="E24" s="69">
        <v>37306.79</v>
      </c>
      <c r="F24" s="70">
        <f t="shared" si="0"/>
        <v>217693.21</v>
      </c>
    </row>
    <row r="25" spans="1:6" ht="45" x14ac:dyDescent="0.2">
      <c r="A25" s="56" t="s">
        <v>204</v>
      </c>
      <c r="B25" s="57" t="s">
        <v>184</v>
      </c>
      <c r="C25" s="58" t="s">
        <v>205</v>
      </c>
      <c r="D25" s="59">
        <v>2350038</v>
      </c>
      <c r="E25" s="60">
        <v>743283.94</v>
      </c>
      <c r="F25" s="61">
        <f t="shared" si="0"/>
        <v>1606754.06</v>
      </c>
    </row>
    <row r="26" spans="1:6" ht="22.5" x14ac:dyDescent="0.2">
      <c r="A26" s="56" t="s">
        <v>190</v>
      </c>
      <c r="B26" s="57" t="s">
        <v>184</v>
      </c>
      <c r="C26" s="58" t="s">
        <v>206</v>
      </c>
      <c r="D26" s="59">
        <v>2350038</v>
      </c>
      <c r="E26" s="60">
        <v>743283.94</v>
      </c>
      <c r="F26" s="61">
        <f t="shared" si="0"/>
        <v>1606754.06</v>
      </c>
    </row>
    <row r="27" spans="1:6" x14ac:dyDescent="0.2">
      <c r="A27" s="56"/>
      <c r="B27" s="57" t="s">
        <v>184</v>
      </c>
      <c r="C27" s="58" t="s">
        <v>207</v>
      </c>
      <c r="D27" s="59">
        <v>1610038</v>
      </c>
      <c r="E27" s="60">
        <v>496815.34</v>
      </c>
      <c r="F27" s="61">
        <f t="shared" si="0"/>
        <v>1113222.6599999999</v>
      </c>
    </row>
    <row r="28" spans="1:6" x14ac:dyDescent="0.2">
      <c r="A28" s="56"/>
      <c r="B28" s="57" t="s">
        <v>184</v>
      </c>
      <c r="C28" s="58" t="s">
        <v>208</v>
      </c>
      <c r="D28" s="59">
        <v>1610038</v>
      </c>
      <c r="E28" s="60">
        <v>496815.34</v>
      </c>
      <c r="F28" s="61">
        <f t="shared" si="0"/>
        <v>1113222.6599999999</v>
      </c>
    </row>
    <row r="29" spans="1:6" ht="45" x14ac:dyDescent="0.2">
      <c r="A29" s="56" t="s">
        <v>194</v>
      </c>
      <c r="B29" s="57" t="s">
        <v>184</v>
      </c>
      <c r="C29" s="58" t="s">
        <v>209</v>
      </c>
      <c r="D29" s="59">
        <v>1522038</v>
      </c>
      <c r="E29" s="60">
        <v>496815.34</v>
      </c>
      <c r="F29" s="61">
        <f t="shared" si="0"/>
        <v>1025222.6599999999</v>
      </c>
    </row>
    <row r="30" spans="1:6" ht="56.25" x14ac:dyDescent="0.2">
      <c r="A30" s="56" t="s">
        <v>196</v>
      </c>
      <c r="B30" s="57" t="s">
        <v>184</v>
      </c>
      <c r="C30" s="58" t="s">
        <v>210</v>
      </c>
      <c r="D30" s="59">
        <v>1522038</v>
      </c>
      <c r="E30" s="60">
        <v>496815.34</v>
      </c>
      <c r="F30" s="61">
        <f t="shared" si="0"/>
        <v>1025222.6599999999</v>
      </c>
    </row>
    <row r="31" spans="1:6" ht="22.5" x14ac:dyDescent="0.2">
      <c r="A31" s="56" t="s">
        <v>198</v>
      </c>
      <c r="B31" s="57" t="s">
        <v>184</v>
      </c>
      <c r="C31" s="58" t="s">
        <v>211</v>
      </c>
      <c r="D31" s="59">
        <v>1522038</v>
      </c>
      <c r="E31" s="60">
        <v>496815.34</v>
      </c>
      <c r="F31" s="61">
        <f t="shared" si="0"/>
        <v>1025222.6599999999</v>
      </c>
    </row>
    <row r="32" spans="1:6" ht="22.5" x14ac:dyDescent="0.2">
      <c r="A32" s="24" t="s">
        <v>200</v>
      </c>
      <c r="B32" s="68" t="s">
        <v>184</v>
      </c>
      <c r="C32" s="26" t="s">
        <v>212</v>
      </c>
      <c r="D32" s="27">
        <v>1169000</v>
      </c>
      <c r="E32" s="69">
        <v>381578.6</v>
      </c>
      <c r="F32" s="70">
        <f t="shared" si="0"/>
        <v>787421.4</v>
      </c>
    </row>
    <row r="33" spans="1:6" ht="33.75" x14ac:dyDescent="0.2">
      <c r="A33" s="24" t="s">
        <v>202</v>
      </c>
      <c r="B33" s="68" t="s">
        <v>184</v>
      </c>
      <c r="C33" s="26" t="s">
        <v>213</v>
      </c>
      <c r="D33" s="27">
        <v>353038</v>
      </c>
      <c r="E33" s="69">
        <v>115236.74</v>
      </c>
      <c r="F33" s="70">
        <f t="shared" si="0"/>
        <v>237801.26</v>
      </c>
    </row>
    <row r="34" spans="1:6" ht="45" x14ac:dyDescent="0.2">
      <c r="A34" s="56" t="s">
        <v>214</v>
      </c>
      <c r="B34" s="57" t="s">
        <v>184</v>
      </c>
      <c r="C34" s="58" t="s">
        <v>215</v>
      </c>
      <c r="D34" s="59">
        <v>88000</v>
      </c>
      <c r="E34" s="60" t="s">
        <v>47</v>
      </c>
      <c r="F34" s="61">
        <f t="shared" si="0"/>
        <v>88000</v>
      </c>
    </row>
    <row r="35" spans="1:6" x14ac:dyDescent="0.2">
      <c r="A35" s="56" t="s">
        <v>216</v>
      </c>
      <c r="B35" s="57" t="s">
        <v>184</v>
      </c>
      <c r="C35" s="58" t="s">
        <v>217</v>
      </c>
      <c r="D35" s="59">
        <v>88000</v>
      </c>
      <c r="E35" s="60" t="s">
        <v>47</v>
      </c>
      <c r="F35" s="61">
        <f t="shared" si="0"/>
        <v>88000</v>
      </c>
    </row>
    <row r="36" spans="1:6" x14ac:dyDescent="0.2">
      <c r="A36" s="56" t="s">
        <v>174</v>
      </c>
      <c r="B36" s="57" t="s">
        <v>184</v>
      </c>
      <c r="C36" s="58" t="s">
        <v>218</v>
      </c>
      <c r="D36" s="59">
        <v>88000</v>
      </c>
      <c r="E36" s="60" t="s">
        <v>47</v>
      </c>
      <c r="F36" s="61">
        <f t="shared" si="0"/>
        <v>88000</v>
      </c>
    </row>
    <row r="37" spans="1:6" x14ac:dyDescent="0.2">
      <c r="A37" s="56"/>
      <c r="B37" s="57" t="s">
        <v>184</v>
      </c>
      <c r="C37" s="58" t="s">
        <v>219</v>
      </c>
      <c r="D37" s="59">
        <v>740000</v>
      </c>
      <c r="E37" s="60">
        <v>246468.6</v>
      </c>
      <c r="F37" s="61">
        <f t="shared" si="0"/>
        <v>493531.4</v>
      </c>
    </row>
    <row r="38" spans="1:6" x14ac:dyDescent="0.2">
      <c r="A38" s="56"/>
      <c r="B38" s="57" t="s">
        <v>184</v>
      </c>
      <c r="C38" s="58" t="s">
        <v>220</v>
      </c>
      <c r="D38" s="59">
        <v>740000</v>
      </c>
      <c r="E38" s="60">
        <v>246468.6</v>
      </c>
      <c r="F38" s="61">
        <f t="shared" si="0"/>
        <v>493531.4</v>
      </c>
    </row>
    <row r="39" spans="1:6" ht="45" x14ac:dyDescent="0.2">
      <c r="A39" s="56" t="s">
        <v>194</v>
      </c>
      <c r="B39" s="57" t="s">
        <v>184</v>
      </c>
      <c r="C39" s="58" t="s">
        <v>221</v>
      </c>
      <c r="D39" s="59">
        <v>740000</v>
      </c>
      <c r="E39" s="60">
        <v>246468.6</v>
      </c>
      <c r="F39" s="61">
        <f t="shared" si="0"/>
        <v>493531.4</v>
      </c>
    </row>
    <row r="40" spans="1:6" ht="56.25" x14ac:dyDescent="0.2">
      <c r="A40" s="56" t="s">
        <v>196</v>
      </c>
      <c r="B40" s="57" t="s">
        <v>184</v>
      </c>
      <c r="C40" s="58" t="s">
        <v>222</v>
      </c>
      <c r="D40" s="59">
        <v>740000</v>
      </c>
      <c r="E40" s="60">
        <v>246468.6</v>
      </c>
      <c r="F40" s="61">
        <f t="shared" si="0"/>
        <v>493531.4</v>
      </c>
    </row>
    <row r="41" spans="1:6" ht="22.5" x14ac:dyDescent="0.2">
      <c r="A41" s="56" t="s">
        <v>198</v>
      </c>
      <c r="B41" s="57" t="s">
        <v>184</v>
      </c>
      <c r="C41" s="58" t="s">
        <v>223</v>
      </c>
      <c r="D41" s="59">
        <v>740000</v>
      </c>
      <c r="E41" s="60">
        <v>246468.6</v>
      </c>
      <c r="F41" s="61">
        <f t="shared" si="0"/>
        <v>493531.4</v>
      </c>
    </row>
    <row r="42" spans="1:6" ht="22.5" x14ac:dyDescent="0.2">
      <c r="A42" s="24" t="s">
        <v>200</v>
      </c>
      <c r="B42" s="68" t="s">
        <v>184</v>
      </c>
      <c r="C42" s="26" t="s">
        <v>224</v>
      </c>
      <c r="D42" s="27">
        <v>568356</v>
      </c>
      <c r="E42" s="69">
        <v>189300</v>
      </c>
      <c r="F42" s="70">
        <f t="shared" si="0"/>
        <v>379056</v>
      </c>
    </row>
    <row r="43" spans="1:6" ht="33.75" x14ac:dyDescent="0.2">
      <c r="A43" s="24" t="s">
        <v>202</v>
      </c>
      <c r="B43" s="68" t="s">
        <v>184</v>
      </c>
      <c r="C43" s="26" t="s">
        <v>225</v>
      </c>
      <c r="D43" s="27">
        <v>171644</v>
      </c>
      <c r="E43" s="69">
        <v>57168.6</v>
      </c>
      <c r="F43" s="70">
        <f t="shared" si="0"/>
        <v>114475.4</v>
      </c>
    </row>
    <row r="44" spans="1:6" ht="45" x14ac:dyDescent="0.2">
      <c r="A44" s="56" t="s">
        <v>226</v>
      </c>
      <c r="B44" s="57" t="s">
        <v>184</v>
      </c>
      <c r="C44" s="58" t="s">
        <v>227</v>
      </c>
      <c r="D44" s="59">
        <v>13350000</v>
      </c>
      <c r="E44" s="60">
        <v>4388661.95</v>
      </c>
      <c r="F44" s="61">
        <f t="shared" si="0"/>
        <v>8961338.0500000007</v>
      </c>
    </row>
    <row r="45" spans="1:6" ht="22.5" x14ac:dyDescent="0.2">
      <c r="A45" s="56" t="s">
        <v>190</v>
      </c>
      <c r="B45" s="57" t="s">
        <v>184</v>
      </c>
      <c r="C45" s="58" t="s">
        <v>228</v>
      </c>
      <c r="D45" s="59">
        <v>13350000</v>
      </c>
      <c r="E45" s="60">
        <v>4388661.95</v>
      </c>
      <c r="F45" s="61">
        <f t="shared" si="0"/>
        <v>8961338.0500000007</v>
      </c>
    </row>
    <row r="46" spans="1:6" x14ac:dyDescent="0.2">
      <c r="A46" s="56"/>
      <c r="B46" s="57" t="s">
        <v>184</v>
      </c>
      <c r="C46" s="58" t="s">
        <v>229</v>
      </c>
      <c r="D46" s="59">
        <v>13350000</v>
      </c>
      <c r="E46" s="60">
        <v>4388661.95</v>
      </c>
      <c r="F46" s="61">
        <f t="shared" si="0"/>
        <v>8961338.0500000007</v>
      </c>
    </row>
    <row r="47" spans="1:6" x14ac:dyDescent="0.2">
      <c r="A47" s="56"/>
      <c r="B47" s="57" t="s">
        <v>184</v>
      </c>
      <c r="C47" s="58" t="s">
        <v>230</v>
      </c>
      <c r="D47" s="59">
        <v>13350000</v>
      </c>
      <c r="E47" s="60">
        <v>4388661.95</v>
      </c>
      <c r="F47" s="61">
        <f t="shared" si="0"/>
        <v>8961338.0500000007</v>
      </c>
    </row>
    <row r="48" spans="1:6" ht="45" x14ac:dyDescent="0.2">
      <c r="A48" s="56" t="s">
        <v>194</v>
      </c>
      <c r="B48" s="57" t="s">
        <v>184</v>
      </c>
      <c r="C48" s="58" t="s">
        <v>231</v>
      </c>
      <c r="D48" s="59">
        <v>9750000</v>
      </c>
      <c r="E48" s="60">
        <v>3238029.43</v>
      </c>
      <c r="F48" s="61">
        <f t="shared" si="0"/>
        <v>6511970.5700000003</v>
      </c>
    </row>
    <row r="49" spans="1:6" ht="56.25" x14ac:dyDescent="0.2">
      <c r="A49" s="56" t="s">
        <v>196</v>
      </c>
      <c r="B49" s="57" t="s">
        <v>184</v>
      </c>
      <c r="C49" s="58" t="s">
        <v>232</v>
      </c>
      <c r="D49" s="59">
        <v>9750000</v>
      </c>
      <c r="E49" s="60">
        <v>3238029.43</v>
      </c>
      <c r="F49" s="61">
        <f t="shared" si="0"/>
        <v>6511970.5700000003</v>
      </c>
    </row>
    <row r="50" spans="1:6" ht="22.5" x14ac:dyDescent="0.2">
      <c r="A50" s="56" t="s">
        <v>198</v>
      </c>
      <c r="B50" s="57" t="s">
        <v>184</v>
      </c>
      <c r="C50" s="58" t="s">
        <v>233</v>
      </c>
      <c r="D50" s="59">
        <v>9750000</v>
      </c>
      <c r="E50" s="60">
        <v>3238029.43</v>
      </c>
      <c r="F50" s="61">
        <f t="shared" si="0"/>
        <v>6511970.5700000003</v>
      </c>
    </row>
    <row r="51" spans="1:6" ht="22.5" x14ac:dyDescent="0.2">
      <c r="A51" s="24" t="s">
        <v>200</v>
      </c>
      <c r="B51" s="68" t="s">
        <v>184</v>
      </c>
      <c r="C51" s="26" t="s">
        <v>234</v>
      </c>
      <c r="D51" s="27">
        <v>7500000</v>
      </c>
      <c r="E51" s="69">
        <v>2468662.66</v>
      </c>
      <c r="F51" s="70">
        <f t="shared" si="0"/>
        <v>5031337.34</v>
      </c>
    </row>
    <row r="52" spans="1:6" ht="33.75" x14ac:dyDescent="0.2">
      <c r="A52" s="24" t="s">
        <v>202</v>
      </c>
      <c r="B52" s="68" t="s">
        <v>184</v>
      </c>
      <c r="C52" s="26" t="s">
        <v>235</v>
      </c>
      <c r="D52" s="27">
        <v>2250000</v>
      </c>
      <c r="E52" s="69">
        <v>769366.77</v>
      </c>
      <c r="F52" s="70">
        <f t="shared" si="0"/>
        <v>1480633.23</v>
      </c>
    </row>
    <row r="53" spans="1:6" ht="45" x14ac:dyDescent="0.2">
      <c r="A53" s="56" t="s">
        <v>214</v>
      </c>
      <c r="B53" s="57" t="s">
        <v>184</v>
      </c>
      <c r="C53" s="58" t="s">
        <v>236</v>
      </c>
      <c r="D53" s="59">
        <v>3600000</v>
      </c>
      <c r="E53" s="60">
        <v>1150632.52</v>
      </c>
      <c r="F53" s="61">
        <f t="shared" si="0"/>
        <v>2449367.48</v>
      </c>
    </row>
    <row r="54" spans="1:6" ht="22.5" x14ac:dyDescent="0.2">
      <c r="A54" s="56" t="s">
        <v>237</v>
      </c>
      <c r="B54" s="57" t="s">
        <v>184</v>
      </c>
      <c r="C54" s="58" t="s">
        <v>238</v>
      </c>
      <c r="D54" s="59">
        <v>3500000</v>
      </c>
      <c r="E54" s="60">
        <v>1141488.04</v>
      </c>
      <c r="F54" s="61">
        <f t="shared" si="0"/>
        <v>2358511.96</v>
      </c>
    </row>
    <row r="55" spans="1:6" ht="33.75" x14ac:dyDescent="0.2">
      <c r="A55" s="56" t="s">
        <v>239</v>
      </c>
      <c r="B55" s="57" t="s">
        <v>184</v>
      </c>
      <c r="C55" s="58" t="s">
        <v>240</v>
      </c>
      <c r="D55" s="59">
        <v>3500000</v>
      </c>
      <c r="E55" s="60">
        <v>1141488.04</v>
      </c>
      <c r="F55" s="61">
        <f t="shared" si="0"/>
        <v>2358511.96</v>
      </c>
    </row>
    <row r="56" spans="1:6" x14ac:dyDescent="0.2">
      <c r="A56" s="24" t="s">
        <v>241</v>
      </c>
      <c r="B56" s="68" t="s">
        <v>184</v>
      </c>
      <c r="C56" s="26" t="s">
        <v>242</v>
      </c>
      <c r="D56" s="27">
        <v>3500000</v>
      </c>
      <c r="E56" s="69">
        <v>1141488.04</v>
      </c>
      <c r="F56" s="70">
        <f t="shared" si="0"/>
        <v>2358511.96</v>
      </c>
    </row>
    <row r="57" spans="1:6" x14ac:dyDescent="0.2">
      <c r="A57" s="56" t="s">
        <v>216</v>
      </c>
      <c r="B57" s="57" t="s">
        <v>184</v>
      </c>
      <c r="C57" s="58" t="s">
        <v>243</v>
      </c>
      <c r="D57" s="59">
        <v>22311</v>
      </c>
      <c r="E57" s="60">
        <v>5577.75</v>
      </c>
      <c r="F57" s="61">
        <f t="shared" si="0"/>
        <v>16733.25</v>
      </c>
    </row>
    <row r="58" spans="1:6" x14ac:dyDescent="0.2">
      <c r="A58" s="56" t="s">
        <v>174</v>
      </c>
      <c r="B58" s="57" t="s">
        <v>184</v>
      </c>
      <c r="C58" s="58" t="s">
        <v>244</v>
      </c>
      <c r="D58" s="59">
        <v>22311</v>
      </c>
      <c r="E58" s="60">
        <v>5577.75</v>
      </c>
      <c r="F58" s="61">
        <f t="shared" si="0"/>
        <v>16733.25</v>
      </c>
    </row>
    <row r="59" spans="1:6" x14ac:dyDescent="0.2">
      <c r="A59" s="56" t="s">
        <v>245</v>
      </c>
      <c r="B59" s="57" t="s">
        <v>184</v>
      </c>
      <c r="C59" s="58" t="s">
        <v>246</v>
      </c>
      <c r="D59" s="59">
        <v>77689</v>
      </c>
      <c r="E59" s="60">
        <v>3566.73</v>
      </c>
      <c r="F59" s="61">
        <f t="shared" si="0"/>
        <v>74122.27</v>
      </c>
    </row>
    <row r="60" spans="1:6" x14ac:dyDescent="0.2">
      <c r="A60" s="56" t="s">
        <v>247</v>
      </c>
      <c r="B60" s="57" t="s">
        <v>184</v>
      </c>
      <c r="C60" s="58" t="s">
        <v>248</v>
      </c>
      <c r="D60" s="59">
        <v>77689</v>
      </c>
      <c r="E60" s="60">
        <v>3566.73</v>
      </c>
      <c r="F60" s="61">
        <f t="shared" si="0"/>
        <v>74122.27</v>
      </c>
    </row>
    <row r="61" spans="1:6" x14ac:dyDescent="0.2">
      <c r="A61" s="24" t="s">
        <v>249</v>
      </c>
      <c r="B61" s="68" t="s">
        <v>184</v>
      </c>
      <c r="C61" s="26" t="s">
        <v>250</v>
      </c>
      <c r="D61" s="27">
        <v>9989</v>
      </c>
      <c r="E61" s="69" t="s">
        <v>47</v>
      </c>
      <c r="F61" s="70">
        <f t="shared" si="0"/>
        <v>9989</v>
      </c>
    </row>
    <row r="62" spans="1:6" x14ac:dyDescent="0.2">
      <c r="A62" s="24" t="s">
        <v>251</v>
      </c>
      <c r="B62" s="68" t="s">
        <v>184</v>
      </c>
      <c r="C62" s="26" t="s">
        <v>252</v>
      </c>
      <c r="D62" s="27">
        <v>67700</v>
      </c>
      <c r="E62" s="69">
        <v>3566.73</v>
      </c>
      <c r="F62" s="70">
        <f t="shared" si="0"/>
        <v>64133.27</v>
      </c>
    </row>
    <row r="63" spans="1:6" x14ac:dyDescent="0.2">
      <c r="A63" s="56" t="s">
        <v>253</v>
      </c>
      <c r="B63" s="57" t="s">
        <v>184</v>
      </c>
      <c r="C63" s="58" t="s">
        <v>254</v>
      </c>
      <c r="D63" s="59">
        <v>100000</v>
      </c>
      <c r="E63" s="60" t="s">
        <v>47</v>
      </c>
      <c r="F63" s="61">
        <f t="shared" si="0"/>
        <v>100000</v>
      </c>
    </row>
    <row r="64" spans="1:6" ht="22.5" x14ac:dyDescent="0.2">
      <c r="A64" s="56" t="s">
        <v>255</v>
      </c>
      <c r="B64" s="57" t="s">
        <v>184</v>
      </c>
      <c r="C64" s="58" t="s">
        <v>256</v>
      </c>
      <c r="D64" s="59">
        <v>100000</v>
      </c>
      <c r="E64" s="60" t="s">
        <v>47</v>
      </c>
      <c r="F64" s="61">
        <f t="shared" si="0"/>
        <v>100000</v>
      </c>
    </row>
    <row r="65" spans="1:6" x14ac:dyDescent="0.2">
      <c r="A65" s="56"/>
      <c r="B65" s="57" t="s">
        <v>184</v>
      </c>
      <c r="C65" s="58" t="s">
        <v>257</v>
      </c>
      <c r="D65" s="59">
        <v>100000</v>
      </c>
      <c r="E65" s="60" t="s">
        <v>47</v>
      </c>
      <c r="F65" s="61">
        <f t="shared" si="0"/>
        <v>100000</v>
      </c>
    </row>
    <row r="66" spans="1:6" x14ac:dyDescent="0.2">
      <c r="A66" s="56"/>
      <c r="B66" s="57" t="s">
        <v>184</v>
      </c>
      <c r="C66" s="58" t="s">
        <v>258</v>
      </c>
      <c r="D66" s="59">
        <v>100000</v>
      </c>
      <c r="E66" s="60" t="s">
        <v>47</v>
      </c>
      <c r="F66" s="61">
        <f t="shared" si="0"/>
        <v>100000</v>
      </c>
    </row>
    <row r="67" spans="1:6" x14ac:dyDescent="0.2">
      <c r="A67" s="56" t="s">
        <v>259</v>
      </c>
      <c r="B67" s="57" t="s">
        <v>184</v>
      </c>
      <c r="C67" s="58" t="s">
        <v>260</v>
      </c>
      <c r="D67" s="59">
        <v>100000</v>
      </c>
      <c r="E67" s="60" t="s">
        <v>47</v>
      </c>
      <c r="F67" s="61">
        <f t="shared" si="0"/>
        <v>100000</v>
      </c>
    </row>
    <row r="68" spans="1:6" x14ac:dyDescent="0.2">
      <c r="A68" s="56" t="s">
        <v>245</v>
      </c>
      <c r="B68" s="57" t="s">
        <v>184</v>
      </c>
      <c r="C68" s="58" t="s">
        <v>261</v>
      </c>
      <c r="D68" s="59">
        <v>100000</v>
      </c>
      <c r="E68" s="60" t="s">
        <v>47</v>
      </c>
      <c r="F68" s="61">
        <f t="shared" si="0"/>
        <v>100000</v>
      </c>
    </row>
    <row r="69" spans="1:6" x14ac:dyDescent="0.2">
      <c r="A69" s="56" t="s">
        <v>262</v>
      </c>
      <c r="B69" s="57" t="s">
        <v>184</v>
      </c>
      <c r="C69" s="58" t="s">
        <v>263</v>
      </c>
      <c r="D69" s="59">
        <v>100000</v>
      </c>
      <c r="E69" s="60" t="s">
        <v>47</v>
      </c>
      <c r="F69" s="61">
        <f t="shared" si="0"/>
        <v>100000</v>
      </c>
    </row>
    <row r="70" spans="1:6" x14ac:dyDescent="0.2">
      <c r="A70" s="56" t="s">
        <v>264</v>
      </c>
      <c r="B70" s="57" t="s">
        <v>184</v>
      </c>
      <c r="C70" s="58" t="s">
        <v>265</v>
      </c>
      <c r="D70" s="59">
        <v>1380294</v>
      </c>
      <c r="E70" s="60">
        <v>115751</v>
      </c>
      <c r="F70" s="61">
        <f t="shared" si="0"/>
        <v>1264543</v>
      </c>
    </row>
    <row r="71" spans="1:6" ht="22.5" x14ac:dyDescent="0.2">
      <c r="A71" s="56" t="s">
        <v>255</v>
      </c>
      <c r="B71" s="57" t="s">
        <v>184</v>
      </c>
      <c r="C71" s="58" t="s">
        <v>266</v>
      </c>
      <c r="D71" s="59">
        <v>558294</v>
      </c>
      <c r="E71" s="60">
        <v>115751</v>
      </c>
      <c r="F71" s="61">
        <f t="shared" si="0"/>
        <v>442543</v>
      </c>
    </row>
    <row r="72" spans="1:6" x14ac:dyDescent="0.2">
      <c r="A72" s="56"/>
      <c r="B72" s="57" t="s">
        <v>184</v>
      </c>
      <c r="C72" s="58" t="s">
        <v>267</v>
      </c>
      <c r="D72" s="59">
        <v>558294</v>
      </c>
      <c r="E72" s="60">
        <v>115751</v>
      </c>
      <c r="F72" s="61">
        <f t="shared" si="0"/>
        <v>442543</v>
      </c>
    </row>
    <row r="73" spans="1:6" x14ac:dyDescent="0.2">
      <c r="A73" s="56"/>
      <c r="B73" s="57" t="s">
        <v>184</v>
      </c>
      <c r="C73" s="58" t="s">
        <v>268</v>
      </c>
      <c r="D73" s="59">
        <v>558294</v>
      </c>
      <c r="E73" s="60">
        <v>115751</v>
      </c>
      <c r="F73" s="61">
        <f t="shared" si="0"/>
        <v>442543</v>
      </c>
    </row>
    <row r="74" spans="1:6" ht="33.75" x14ac:dyDescent="0.2">
      <c r="A74" s="56" t="s">
        <v>269</v>
      </c>
      <c r="B74" s="57" t="s">
        <v>184</v>
      </c>
      <c r="C74" s="58" t="s">
        <v>270</v>
      </c>
      <c r="D74" s="59">
        <v>558294</v>
      </c>
      <c r="E74" s="60">
        <v>115751</v>
      </c>
      <c r="F74" s="61">
        <f t="shared" si="0"/>
        <v>442543</v>
      </c>
    </row>
    <row r="75" spans="1:6" ht="22.5" x14ac:dyDescent="0.2">
      <c r="A75" s="56" t="s">
        <v>237</v>
      </c>
      <c r="B75" s="57" t="s">
        <v>184</v>
      </c>
      <c r="C75" s="58" t="s">
        <v>271</v>
      </c>
      <c r="D75" s="59">
        <v>533294</v>
      </c>
      <c r="E75" s="60">
        <v>99900</v>
      </c>
      <c r="F75" s="61">
        <f t="shared" si="0"/>
        <v>433394</v>
      </c>
    </row>
    <row r="76" spans="1:6" ht="33.75" x14ac:dyDescent="0.2">
      <c r="A76" s="56" t="s">
        <v>239</v>
      </c>
      <c r="B76" s="57" t="s">
        <v>184</v>
      </c>
      <c r="C76" s="58" t="s">
        <v>272</v>
      </c>
      <c r="D76" s="59">
        <v>533294</v>
      </c>
      <c r="E76" s="60">
        <v>99900</v>
      </c>
      <c r="F76" s="61">
        <f t="shared" si="0"/>
        <v>433394</v>
      </c>
    </row>
    <row r="77" spans="1:6" x14ac:dyDescent="0.2">
      <c r="A77" s="24" t="s">
        <v>241</v>
      </c>
      <c r="B77" s="68" t="s">
        <v>184</v>
      </c>
      <c r="C77" s="26" t="s">
        <v>273</v>
      </c>
      <c r="D77" s="27">
        <v>533294</v>
      </c>
      <c r="E77" s="69">
        <v>99900</v>
      </c>
      <c r="F77" s="70">
        <f t="shared" si="0"/>
        <v>433394</v>
      </c>
    </row>
    <row r="78" spans="1:6" x14ac:dyDescent="0.2">
      <c r="A78" s="56" t="s">
        <v>245</v>
      </c>
      <c r="B78" s="57" t="s">
        <v>184</v>
      </c>
      <c r="C78" s="58" t="s">
        <v>274</v>
      </c>
      <c r="D78" s="59">
        <v>25000</v>
      </c>
      <c r="E78" s="60">
        <v>15851</v>
      </c>
      <c r="F78" s="61">
        <f t="shared" si="0"/>
        <v>9149</v>
      </c>
    </row>
    <row r="79" spans="1:6" x14ac:dyDescent="0.2">
      <c r="A79" s="56" t="s">
        <v>247</v>
      </c>
      <c r="B79" s="57" t="s">
        <v>184</v>
      </c>
      <c r="C79" s="58" t="s">
        <v>275</v>
      </c>
      <c r="D79" s="59">
        <v>25000</v>
      </c>
      <c r="E79" s="60">
        <v>15851</v>
      </c>
      <c r="F79" s="61">
        <f t="shared" ref="F79:F142" si="1">IF(OR(D79="-",IF(E79="-",0,E79)&gt;=IF(D79="-",0,D79)),"-",IF(D79="-",0,D79)-IF(E79="-",0,E79))</f>
        <v>9149</v>
      </c>
    </row>
    <row r="80" spans="1:6" x14ac:dyDescent="0.2">
      <c r="A80" s="24" t="s">
        <v>251</v>
      </c>
      <c r="B80" s="68" t="s">
        <v>184</v>
      </c>
      <c r="C80" s="26" t="s">
        <v>276</v>
      </c>
      <c r="D80" s="27">
        <v>25000</v>
      </c>
      <c r="E80" s="69">
        <v>15851</v>
      </c>
      <c r="F80" s="70">
        <f t="shared" si="1"/>
        <v>9149</v>
      </c>
    </row>
    <row r="81" spans="1:6" ht="22.5" x14ac:dyDescent="0.2">
      <c r="A81" s="56" t="s">
        <v>277</v>
      </c>
      <c r="B81" s="57" t="s">
        <v>184</v>
      </c>
      <c r="C81" s="58" t="s">
        <v>278</v>
      </c>
      <c r="D81" s="59">
        <v>822000</v>
      </c>
      <c r="E81" s="60" t="s">
        <v>47</v>
      </c>
      <c r="F81" s="61">
        <f t="shared" si="1"/>
        <v>822000</v>
      </c>
    </row>
    <row r="82" spans="1:6" x14ac:dyDescent="0.2">
      <c r="A82" s="56"/>
      <c r="B82" s="57" t="s">
        <v>184</v>
      </c>
      <c r="C82" s="58" t="s">
        <v>279</v>
      </c>
      <c r="D82" s="59">
        <v>822000</v>
      </c>
      <c r="E82" s="60" t="s">
        <v>47</v>
      </c>
      <c r="F82" s="61">
        <f t="shared" si="1"/>
        <v>822000</v>
      </c>
    </row>
    <row r="83" spans="1:6" ht="22.5" x14ac:dyDescent="0.2">
      <c r="A83" s="56" t="s">
        <v>280</v>
      </c>
      <c r="B83" s="57" t="s">
        <v>184</v>
      </c>
      <c r="C83" s="58" t="s">
        <v>281</v>
      </c>
      <c r="D83" s="59">
        <v>687700</v>
      </c>
      <c r="E83" s="60" t="s">
        <v>47</v>
      </c>
      <c r="F83" s="61">
        <f t="shared" si="1"/>
        <v>687700</v>
      </c>
    </row>
    <row r="84" spans="1:6" ht="22.5" x14ac:dyDescent="0.2">
      <c r="A84" s="56" t="s">
        <v>237</v>
      </c>
      <c r="B84" s="57" t="s">
        <v>184</v>
      </c>
      <c r="C84" s="58" t="s">
        <v>282</v>
      </c>
      <c r="D84" s="59">
        <v>687700</v>
      </c>
      <c r="E84" s="60" t="s">
        <v>47</v>
      </c>
      <c r="F84" s="61">
        <f t="shared" si="1"/>
        <v>687700</v>
      </c>
    </row>
    <row r="85" spans="1:6" ht="33.75" x14ac:dyDescent="0.2">
      <c r="A85" s="56" t="s">
        <v>239</v>
      </c>
      <c r="B85" s="57" t="s">
        <v>184</v>
      </c>
      <c r="C85" s="58" t="s">
        <v>283</v>
      </c>
      <c r="D85" s="59">
        <v>687700</v>
      </c>
      <c r="E85" s="60" t="s">
        <v>47</v>
      </c>
      <c r="F85" s="61">
        <f t="shared" si="1"/>
        <v>687700</v>
      </c>
    </row>
    <row r="86" spans="1:6" x14ac:dyDescent="0.2">
      <c r="A86" s="24" t="s">
        <v>241</v>
      </c>
      <c r="B86" s="68" t="s">
        <v>184</v>
      </c>
      <c r="C86" s="26" t="s">
        <v>284</v>
      </c>
      <c r="D86" s="27">
        <v>687700</v>
      </c>
      <c r="E86" s="69" t="s">
        <v>47</v>
      </c>
      <c r="F86" s="70">
        <f t="shared" si="1"/>
        <v>687700</v>
      </c>
    </row>
    <row r="87" spans="1:6" ht="22.5" x14ac:dyDescent="0.2">
      <c r="A87" s="56" t="s">
        <v>285</v>
      </c>
      <c r="B87" s="57" t="s">
        <v>184</v>
      </c>
      <c r="C87" s="58" t="s">
        <v>286</v>
      </c>
      <c r="D87" s="59">
        <v>134300</v>
      </c>
      <c r="E87" s="60" t="s">
        <v>47</v>
      </c>
      <c r="F87" s="61">
        <f t="shared" si="1"/>
        <v>134300</v>
      </c>
    </row>
    <row r="88" spans="1:6" ht="22.5" x14ac:dyDescent="0.2">
      <c r="A88" s="56" t="s">
        <v>237</v>
      </c>
      <c r="B88" s="57" t="s">
        <v>184</v>
      </c>
      <c r="C88" s="58" t="s">
        <v>287</v>
      </c>
      <c r="D88" s="59">
        <v>134300</v>
      </c>
      <c r="E88" s="60" t="s">
        <v>47</v>
      </c>
      <c r="F88" s="61">
        <f t="shared" si="1"/>
        <v>134300</v>
      </c>
    </row>
    <row r="89" spans="1:6" ht="33.75" x14ac:dyDescent="0.2">
      <c r="A89" s="56" t="s">
        <v>239</v>
      </c>
      <c r="B89" s="57" t="s">
        <v>184</v>
      </c>
      <c r="C89" s="58" t="s">
        <v>288</v>
      </c>
      <c r="D89" s="59">
        <v>134300</v>
      </c>
      <c r="E89" s="60" t="s">
        <v>47</v>
      </c>
      <c r="F89" s="61">
        <f t="shared" si="1"/>
        <v>134300</v>
      </c>
    </row>
    <row r="90" spans="1:6" x14ac:dyDescent="0.2">
      <c r="A90" s="24" t="s">
        <v>241</v>
      </c>
      <c r="B90" s="68" t="s">
        <v>184</v>
      </c>
      <c r="C90" s="26" t="s">
        <v>289</v>
      </c>
      <c r="D90" s="27">
        <v>134300</v>
      </c>
      <c r="E90" s="69" t="s">
        <v>47</v>
      </c>
      <c r="F90" s="70">
        <f t="shared" si="1"/>
        <v>134300</v>
      </c>
    </row>
    <row r="91" spans="1:6" x14ac:dyDescent="0.2">
      <c r="A91" s="56" t="s">
        <v>290</v>
      </c>
      <c r="B91" s="57" t="s">
        <v>184</v>
      </c>
      <c r="C91" s="58" t="s">
        <v>291</v>
      </c>
      <c r="D91" s="59">
        <v>487000</v>
      </c>
      <c r="E91" s="60">
        <v>165731.93</v>
      </c>
      <c r="F91" s="61">
        <f t="shared" si="1"/>
        <v>321268.07</v>
      </c>
    </row>
    <row r="92" spans="1:6" x14ac:dyDescent="0.2">
      <c r="A92" s="56" t="s">
        <v>292</v>
      </c>
      <c r="B92" s="57" t="s">
        <v>184</v>
      </c>
      <c r="C92" s="58" t="s">
        <v>293</v>
      </c>
      <c r="D92" s="59">
        <v>487000</v>
      </c>
      <c r="E92" s="60">
        <v>165731.93</v>
      </c>
      <c r="F92" s="61">
        <f t="shared" si="1"/>
        <v>321268.07</v>
      </c>
    </row>
    <row r="93" spans="1:6" ht="22.5" x14ac:dyDescent="0.2">
      <c r="A93" s="56" t="s">
        <v>255</v>
      </c>
      <c r="B93" s="57" t="s">
        <v>184</v>
      </c>
      <c r="C93" s="58" t="s">
        <v>294</v>
      </c>
      <c r="D93" s="59">
        <v>487000</v>
      </c>
      <c r="E93" s="60">
        <v>165731.93</v>
      </c>
      <c r="F93" s="61">
        <f t="shared" si="1"/>
        <v>321268.07</v>
      </c>
    </row>
    <row r="94" spans="1:6" x14ac:dyDescent="0.2">
      <c r="A94" s="56"/>
      <c r="B94" s="57" t="s">
        <v>184</v>
      </c>
      <c r="C94" s="58" t="s">
        <v>295</v>
      </c>
      <c r="D94" s="59">
        <v>487000</v>
      </c>
      <c r="E94" s="60">
        <v>165731.93</v>
      </c>
      <c r="F94" s="61">
        <f t="shared" si="1"/>
        <v>321268.07</v>
      </c>
    </row>
    <row r="95" spans="1:6" x14ac:dyDescent="0.2">
      <c r="A95" s="56"/>
      <c r="B95" s="57" t="s">
        <v>184</v>
      </c>
      <c r="C95" s="58" t="s">
        <v>296</v>
      </c>
      <c r="D95" s="59">
        <v>487000</v>
      </c>
      <c r="E95" s="60">
        <v>165731.93</v>
      </c>
      <c r="F95" s="61">
        <f t="shared" si="1"/>
        <v>321268.07</v>
      </c>
    </row>
    <row r="96" spans="1:6" ht="45" x14ac:dyDescent="0.2">
      <c r="A96" s="56" t="s">
        <v>297</v>
      </c>
      <c r="B96" s="57" t="s">
        <v>184</v>
      </c>
      <c r="C96" s="58" t="s">
        <v>298</v>
      </c>
      <c r="D96" s="59">
        <v>487000</v>
      </c>
      <c r="E96" s="60">
        <v>165731.93</v>
      </c>
      <c r="F96" s="61">
        <f t="shared" si="1"/>
        <v>321268.07</v>
      </c>
    </row>
    <row r="97" spans="1:6" ht="56.25" x14ac:dyDescent="0.2">
      <c r="A97" s="56" t="s">
        <v>196</v>
      </c>
      <c r="B97" s="57" t="s">
        <v>184</v>
      </c>
      <c r="C97" s="58" t="s">
        <v>299</v>
      </c>
      <c r="D97" s="59">
        <v>474160</v>
      </c>
      <c r="E97" s="60">
        <v>159311.93</v>
      </c>
      <c r="F97" s="61">
        <f t="shared" si="1"/>
        <v>314848.07</v>
      </c>
    </row>
    <row r="98" spans="1:6" ht="22.5" x14ac:dyDescent="0.2">
      <c r="A98" s="56" t="s">
        <v>198</v>
      </c>
      <c r="B98" s="57" t="s">
        <v>184</v>
      </c>
      <c r="C98" s="58" t="s">
        <v>300</v>
      </c>
      <c r="D98" s="59">
        <v>474160</v>
      </c>
      <c r="E98" s="60">
        <v>159311.93</v>
      </c>
      <c r="F98" s="61">
        <f t="shared" si="1"/>
        <v>314848.07</v>
      </c>
    </row>
    <row r="99" spans="1:6" ht="22.5" x14ac:dyDescent="0.2">
      <c r="A99" s="24" t="s">
        <v>200</v>
      </c>
      <c r="B99" s="68" t="s">
        <v>184</v>
      </c>
      <c r="C99" s="26" t="s">
        <v>301</v>
      </c>
      <c r="D99" s="27">
        <v>364178.5</v>
      </c>
      <c r="E99" s="69">
        <v>122359.41</v>
      </c>
      <c r="F99" s="70">
        <f t="shared" si="1"/>
        <v>241819.09</v>
      </c>
    </row>
    <row r="100" spans="1:6" ht="33.75" x14ac:dyDescent="0.2">
      <c r="A100" s="24" t="s">
        <v>202</v>
      </c>
      <c r="B100" s="68" t="s">
        <v>184</v>
      </c>
      <c r="C100" s="26" t="s">
        <v>302</v>
      </c>
      <c r="D100" s="27">
        <v>109981.5</v>
      </c>
      <c r="E100" s="69">
        <v>36952.519999999997</v>
      </c>
      <c r="F100" s="70">
        <f t="shared" si="1"/>
        <v>73028.98000000001</v>
      </c>
    </row>
    <row r="101" spans="1:6" ht="22.5" x14ac:dyDescent="0.2">
      <c r="A101" s="56" t="s">
        <v>237</v>
      </c>
      <c r="B101" s="57" t="s">
        <v>184</v>
      </c>
      <c r="C101" s="58" t="s">
        <v>303</v>
      </c>
      <c r="D101" s="59">
        <v>12840</v>
      </c>
      <c r="E101" s="60">
        <v>6420</v>
      </c>
      <c r="F101" s="61">
        <f t="shared" si="1"/>
        <v>6420</v>
      </c>
    </row>
    <row r="102" spans="1:6" ht="33.75" x14ac:dyDescent="0.2">
      <c r="A102" s="56" t="s">
        <v>239</v>
      </c>
      <c r="B102" s="57" t="s">
        <v>184</v>
      </c>
      <c r="C102" s="58" t="s">
        <v>304</v>
      </c>
      <c r="D102" s="59">
        <v>12840</v>
      </c>
      <c r="E102" s="60">
        <v>6420</v>
      </c>
      <c r="F102" s="61">
        <f t="shared" si="1"/>
        <v>6420</v>
      </c>
    </row>
    <row r="103" spans="1:6" x14ac:dyDescent="0.2">
      <c r="A103" s="24" t="s">
        <v>241</v>
      </c>
      <c r="B103" s="68" t="s">
        <v>184</v>
      </c>
      <c r="C103" s="26" t="s">
        <v>305</v>
      </c>
      <c r="D103" s="27">
        <v>12840</v>
      </c>
      <c r="E103" s="69">
        <v>6420</v>
      </c>
      <c r="F103" s="70">
        <f t="shared" si="1"/>
        <v>6420</v>
      </c>
    </row>
    <row r="104" spans="1:6" ht="22.5" x14ac:dyDescent="0.2">
      <c r="A104" s="56" t="s">
        <v>306</v>
      </c>
      <c r="B104" s="57" t="s">
        <v>184</v>
      </c>
      <c r="C104" s="58" t="s">
        <v>307</v>
      </c>
      <c r="D104" s="59">
        <v>9100020</v>
      </c>
      <c r="E104" s="60">
        <v>3015120</v>
      </c>
      <c r="F104" s="61">
        <f t="shared" si="1"/>
        <v>6084900</v>
      </c>
    </row>
    <row r="105" spans="1:6" ht="33.75" x14ac:dyDescent="0.2">
      <c r="A105" s="56" t="s">
        <v>308</v>
      </c>
      <c r="B105" s="57" t="s">
        <v>184</v>
      </c>
      <c r="C105" s="58" t="s">
        <v>309</v>
      </c>
      <c r="D105" s="59">
        <v>99020</v>
      </c>
      <c r="E105" s="60">
        <v>15120</v>
      </c>
      <c r="F105" s="61">
        <f t="shared" si="1"/>
        <v>83900</v>
      </c>
    </row>
    <row r="106" spans="1:6" ht="22.5" x14ac:dyDescent="0.2">
      <c r="A106" s="56" t="s">
        <v>255</v>
      </c>
      <c r="B106" s="57" t="s">
        <v>184</v>
      </c>
      <c r="C106" s="58" t="s">
        <v>310</v>
      </c>
      <c r="D106" s="59">
        <v>99020</v>
      </c>
      <c r="E106" s="60">
        <v>15120</v>
      </c>
      <c r="F106" s="61">
        <f t="shared" si="1"/>
        <v>83900</v>
      </c>
    </row>
    <row r="107" spans="1:6" x14ac:dyDescent="0.2">
      <c r="A107" s="56"/>
      <c r="B107" s="57" t="s">
        <v>184</v>
      </c>
      <c r="C107" s="58" t="s">
        <v>311</v>
      </c>
      <c r="D107" s="59">
        <v>99020</v>
      </c>
      <c r="E107" s="60">
        <v>15120</v>
      </c>
      <c r="F107" s="61">
        <f t="shared" si="1"/>
        <v>83900</v>
      </c>
    </row>
    <row r="108" spans="1:6" x14ac:dyDescent="0.2">
      <c r="A108" s="56"/>
      <c r="B108" s="57" t="s">
        <v>184</v>
      </c>
      <c r="C108" s="58" t="s">
        <v>312</v>
      </c>
      <c r="D108" s="59">
        <v>99020</v>
      </c>
      <c r="E108" s="60">
        <v>15120</v>
      </c>
      <c r="F108" s="61">
        <f t="shared" si="1"/>
        <v>83900</v>
      </c>
    </row>
    <row r="109" spans="1:6" ht="56.25" x14ac:dyDescent="0.2">
      <c r="A109" s="56" t="s">
        <v>313</v>
      </c>
      <c r="B109" s="57" t="s">
        <v>184</v>
      </c>
      <c r="C109" s="58" t="s">
        <v>314</v>
      </c>
      <c r="D109" s="59">
        <v>99020</v>
      </c>
      <c r="E109" s="60">
        <v>15120</v>
      </c>
      <c r="F109" s="61">
        <f t="shared" si="1"/>
        <v>83900</v>
      </c>
    </row>
    <row r="110" spans="1:6" ht="22.5" x14ac:dyDescent="0.2">
      <c r="A110" s="56" t="s">
        <v>237</v>
      </c>
      <c r="B110" s="57" t="s">
        <v>184</v>
      </c>
      <c r="C110" s="58" t="s">
        <v>315</v>
      </c>
      <c r="D110" s="59">
        <v>99020</v>
      </c>
      <c r="E110" s="60">
        <v>15120</v>
      </c>
      <c r="F110" s="61">
        <f t="shared" si="1"/>
        <v>83900</v>
      </c>
    </row>
    <row r="111" spans="1:6" ht="33.75" x14ac:dyDescent="0.2">
      <c r="A111" s="56" t="s">
        <v>239</v>
      </c>
      <c r="B111" s="57" t="s">
        <v>184</v>
      </c>
      <c r="C111" s="58" t="s">
        <v>316</v>
      </c>
      <c r="D111" s="59">
        <v>99020</v>
      </c>
      <c r="E111" s="60">
        <v>15120</v>
      </c>
      <c r="F111" s="61">
        <f t="shared" si="1"/>
        <v>83900</v>
      </c>
    </row>
    <row r="112" spans="1:6" x14ac:dyDescent="0.2">
      <c r="A112" s="24" t="s">
        <v>241</v>
      </c>
      <c r="B112" s="68" t="s">
        <v>184</v>
      </c>
      <c r="C112" s="26" t="s">
        <v>317</v>
      </c>
      <c r="D112" s="27">
        <v>99020</v>
      </c>
      <c r="E112" s="69">
        <v>15120</v>
      </c>
      <c r="F112" s="70">
        <f t="shared" si="1"/>
        <v>83900</v>
      </c>
    </row>
    <row r="113" spans="1:6" x14ac:dyDescent="0.2">
      <c r="A113" s="56" t="s">
        <v>318</v>
      </c>
      <c r="B113" s="57" t="s">
        <v>184</v>
      </c>
      <c r="C113" s="58" t="s">
        <v>319</v>
      </c>
      <c r="D113" s="59">
        <v>9000000</v>
      </c>
      <c r="E113" s="60">
        <v>3000000</v>
      </c>
      <c r="F113" s="61">
        <f t="shared" si="1"/>
        <v>6000000</v>
      </c>
    </row>
    <row r="114" spans="1:6" ht="22.5" x14ac:dyDescent="0.2">
      <c r="A114" s="56" t="s">
        <v>255</v>
      </c>
      <c r="B114" s="57" t="s">
        <v>184</v>
      </c>
      <c r="C114" s="58" t="s">
        <v>320</v>
      </c>
      <c r="D114" s="59">
        <v>9000000</v>
      </c>
      <c r="E114" s="60">
        <v>3000000</v>
      </c>
      <c r="F114" s="61">
        <f t="shared" si="1"/>
        <v>6000000</v>
      </c>
    </row>
    <row r="115" spans="1:6" x14ac:dyDescent="0.2">
      <c r="A115" s="56"/>
      <c r="B115" s="57" t="s">
        <v>184</v>
      </c>
      <c r="C115" s="58" t="s">
        <v>321</v>
      </c>
      <c r="D115" s="59">
        <v>9000000</v>
      </c>
      <c r="E115" s="60">
        <v>3000000</v>
      </c>
      <c r="F115" s="61">
        <f t="shared" si="1"/>
        <v>6000000</v>
      </c>
    </row>
    <row r="116" spans="1:6" x14ac:dyDescent="0.2">
      <c r="A116" s="56"/>
      <c r="B116" s="57" t="s">
        <v>184</v>
      </c>
      <c r="C116" s="58" t="s">
        <v>322</v>
      </c>
      <c r="D116" s="59">
        <v>9000000</v>
      </c>
      <c r="E116" s="60">
        <v>3000000</v>
      </c>
      <c r="F116" s="61">
        <f t="shared" si="1"/>
        <v>6000000</v>
      </c>
    </row>
    <row r="117" spans="1:6" ht="33.75" x14ac:dyDescent="0.2">
      <c r="A117" s="56" t="s">
        <v>269</v>
      </c>
      <c r="B117" s="57" t="s">
        <v>184</v>
      </c>
      <c r="C117" s="58" t="s">
        <v>323</v>
      </c>
      <c r="D117" s="59">
        <v>9000000</v>
      </c>
      <c r="E117" s="60">
        <v>3000000</v>
      </c>
      <c r="F117" s="61">
        <f t="shared" si="1"/>
        <v>6000000</v>
      </c>
    </row>
    <row r="118" spans="1:6" ht="22.5" x14ac:dyDescent="0.2">
      <c r="A118" s="56" t="s">
        <v>324</v>
      </c>
      <c r="B118" s="57" t="s">
        <v>184</v>
      </c>
      <c r="C118" s="58" t="s">
        <v>325</v>
      </c>
      <c r="D118" s="59">
        <v>9000000</v>
      </c>
      <c r="E118" s="60">
        <v>3000000</v>
      </c>
      <c r="F118" s="61">
        <f t="shared" si="1"/>
        <v>6000000</v>
      </c>
    </row>
    <row r="119" spans="1:6" ht="33.75" x14ac:dyDescent="0.2">
      <c r="A119" s="56" t="s">
        <v>326</v>
      </c>
      <c r="B119" s="57" t="s">
        <v>184</v>
      </c>
      <c r="C119" s="58" t="s">
        <v>327</v>
      </c>
      <c r="D119" s="59">
        <v>9000000</v>
      </c>
      <c r="E119" s="60">
        <v>3000000</v>
      </c>
      <c r="F119" s="61">
        <f t="shared" si="1"/>
        <v>6000000</v>
      </c>
    </row>
    <row r="120" spans="1:6" ht="78.75" x14ac:dyDescent="0.2">
      <c r="A120" s="71" t="s">
        <v>328</v>
      </c>
      <c r="B120" s="68" t="s">
        <v>184</v>
      </c>
      <c r="C120" s="26" t="s">
        <v>329</v>
      </c>
      <c r="D120" s="27">
        <v>9000000</v>
      </c>
      <c r="E120" s="69">
        <v>3000000</v>
      </c>
      <c r="F120" s="70">
        <f t="shared" si="1"/>
        <v>6000000</v>
      </c>
    </row>
    <row r="121" spans="1:6" ht="22.5" x14ac:dyDescent="0.2">
      <c r="A121" s="56" t="s">
        <v>330</v>
      </c>
      <c r="B121" s="57" t="s">
        <v>184</v>
      </c>
      <c r="C121" s="58" t="s">
        <v>331</v>
      </c>
      <c r="D121" s="59">
        <v>1000</v>
      </c>
      <c r="E121" s="60" t="s">
        <v>47</v>
      </c>
      <c r="F121" s="61">
        <f t="shared" si="1"/>
        <v>1000</v>
      </c>
    </row>
    <row r="122" spans="1:6" ht="22.5" x14ac:dyDescent="0.2">
      <c r="A122" s="56" t="s">
        <v>255</v>
      </c>
      <c r="B122" s="57" t="s">
        <v>184</v>
      </c>
      <c r="C122" s="58" t="s">
        <v>332</v>
      </c>
      <c r="D122" s="59">
        <v>1000</v>
      </c>
      <c r="E122" s="60" t="s">
        <v>47</v>
      </c>
      <c r="F122" s="61">
        <f t="shared" si="1"/>
        <v>1000</v>
      </c>
    </row>
    <row r="123" spans="1:6" x14ac:dyDescent="0.2">
      <c r="A123" s="56"/>
      <c r="B123" s="57" t="s">
        <v>184</v>
      </c>
      <c r="C123" s="58" t="s">
        <v>333</v>
      </c>
      <c r="D123" s="59">
        <v>1000</v>
      </c>
      <c r="E123" s="60" t="s">
        <v>47</v>
      </c>
      <c r="F123" s="61">
        <f t="shared" si="1"/>
        <v>1000</v>
      </c>
    </row>
    <row r="124" spans="1:6" x14ac:dyDescent="0.2">
      <c r="A124" s="56"/>
      <c r="B124" s="57" t="s">
        <v>184</v>
      </c>
      <c r="C124" s="58" t="s">
        <v>334</v>
      </c>
      <c r="D124" s="59">
        <v>1000</v>
      </c>
      <c r="E124" s="60" t="s">
        <v>47</v>
      </c>
      <c r="F124" s="61">
        <f t="shared" si="1"/>
        <v>1000</v>
      </c>
    </row>
    <row r="125" spans="1:6" ht="33.75" x14ac:dyDescent="0.2">
      <c r="A125" s="56" t="s">
        <v>335</v>
      </c>
      <c r="B125" s="57" t="s">
        <v>184</v>
      </c>
      <c r="C125" s="58" t="s">
        <v>336</v>
      </c>
      <c r="D125" s="59">
        <v>1000</v>
      </c>
      <c r="E125" s="60" t="s">
        <v>47</v>
      </c>
      <c r="F125" s="61">
        <f t="shared" si="1"/>
        <v>1000</v>
      </c>
    </row>
    <row r="126" spans="1:6" ht="22.5" x14ac:dyDescent="0.2">
      <c r="A126" s="56" t="s">
        <v>237</v>
      </c>
      <c r="B126" s="57" t="s">
        <v>184</v>
      </c>
      <c r="C126" s="58" t="s">
        <v>337</v>
      </c>
      <c r="D126" s="59">
        <v>1000</v>
      </c>
      <c r="E126" s="60" t="s">
        <v>47</v>
      </c>
      <c r="F126" s="61">
        <f t="shared" si="1"/>
        <v>1000</v>
      </c>
    </row>
    <row r="127" spans="1:6" ht="33.75" x14ac:dyDescent="0.2">
      <c r="A127" s="56" t="s">
        <v>239</v>
      </c>
      <c r="B127" s="57" t="s">
        <v>184</v>
      </c>
      <c r="C127" s="58" t="s">
        <v>338</v>
      </c>
      <c r="D127" s="59">
        <v>1000</v>
      </c>
      <c r="E127" s="60" t="s">
        <v>47</v>
      </c>
      <c r="F127" s="61">
        <f t="shared" si="1"/>
        <v>1000</v>
      </c>
    </row>
    <row r="128" spans="1:6" x14ac:dyDescent="0.2">
      <c r="A128" s="24" t="s">
        <v>241</v>
      </c>
      <c r="B128" s="68" t="s">
        <v>184</v>
      </c>
      <c r="C128" s="26" t="s">
        <v>339</v>
      </c>
      <c r="D128" s="27">
        <v>1000</v>
      </c>
      <c r="E128" s="69" t="s">
        <v>47</v>
      </c>
      <c r="F128" s="70">
        <f t="shared" si="1"/>
        <v>1000</v>
      </c>
    </row>
    <row r="129" spans="1:6" x14ac:dyDescent="0.2">
      <c r="A129" s="56" t="s">
        <v>340</v>
      </c>
      <c r="B129" s="57" t="s">
        <v>184</v>
      </c>
      <c r="C129" s="58" t="s">
        <v>341</v>
      </c>
      <c r="D129" s="59">
        <v>4434280</v>
      </c>
      <c r="E129" s="60">
        <v>97000</v>
      </c>
      <c r="F129" s="61">
        <f t="shared" si="1"/>
        <v>4337280</v>
      </c>
    </row>
    <row r="130" spans="1:6" x14ac:dyDescent="0.2">
      <c r="A130" s="56" t="s">
        <v>342</v>
      </c>
      <c r="B130" s="57" t="s">
        <v>184</v>
      </c>
      <c r="C130" s="58" t="s">
        <v>343</v>
      </c>
      <c r="D130" s="59">
        <v>2489280</v>
      </c>
      <c r="E130" s="60">
        <v>7000</v>
      </c>
      <c r="F130" s="61">
        <f t="shared" si="1"/>
        <v>2482280</v>
      </c>
    </row>
    <row r="131" spans="1:6" ht="56.25" x14ac:dyDescent="0.2">
      <c r="A131" s="56" t="s">
        <v>344</v>
      </c>
      <c r="B131" s="57" t="s">
        <v>184</v>
      </c>
      <c r="C131" s="58" t="s">
        <v>345</v>
      </c>
      <c r="D131" s="59">
        <v>2489280</v>
      </c>
      <c r="E131" s="60">
        <v>7000</v>
      </c>
      <c r="F131" s="61">
        <f t="shared" si="1"/>
        <v>2482280</v>
      </c>
    </row>
    <row r="132" spans="1:6" x14ac:dyDescent="0.2">
      <c r="A132" s="56"/>
      <c r="B132" s="57" t="s">
        <v>184</v>
      </c>
      <c r="C132" s="58" t="s">
        <v>346</v>
      </c>
      <c r="D132" s="59">
        <v>2489280</v>
      </c>
      <c r="E132" s="60">
        <v>7000</v>
      </c>
      <c r="F132" s="61">
        <f t="shared" si="1"/>
        <v>2482280</v>
      </c>
    </row>
    <row r="133" spans="1:6" ht="67.5" x14ac:dyDescent="0.2">
      <c r="A133" s="72" t="s">
        <v>347</v>
      </c>
      <c r="B133" s="57" t="s">
        <v>184</v>
      </c>
      <c r="C133" s="58" t="s">
        <v>348</v>
      </c>
      <c r="D133" s="59">
        <v>82692</v>
      </c>
      <c r="E133" s="60">
        <v>7000</v>
      </c>
      <c r="F133" s="61">
        <f t="shared" si="1"/>
        <v>75692</v>
      </c>
    </row>
    <row r="134" spans="1:6" ht="22.5" x14ac:dyDescent="0.2">
      <c r="A134" s="56" t="s">
        <v>237</v>
      </c>
      <c r="B134" s="57" t="s">
        <v>184</v>
      </c>
      <c r="C134" s="58" t="s">
        <v>349</v>
      </c>
      <c r="D134" s="59">
        <v>82692</v>
      </c>
      <c r="E134" s="60">
        <v>7000</v>
      </c>
      <c r="F134" s="61">
        <f t="shared" si="1"/>
        <v>75692</v>
      </c>
    </row>
    <row r="135" spans="1:6" ht="33.75" x14ac:dyDescent="0.2">
      <c r="A135" s="56" t="s">
        <v>239</v>
      </c>
      <c r="B135" s="57" t="s">
        <v>184</v>
      </c>
      <c r="C135" s="58" t="s">
        <v>350</v>
      </c>
      <c r="D135" s="59">
        <v>82692</v>
      </c>
      <c r="E135" s="60">
        <v>7000</v>
      </c>
      <c r="F135" s="61">
        <f t="shared" si="1"/>
        <v>75692</v>
      </c>
    </row>
    <row r="136" spans="1:6" x14ac:dyDescent="0.2">
      <c r="A136" s="24" t="s">
        <v>241</v>
      </c>
      <c r="B136" s="68" t="s">
        <v>184</v>
      </c>
      <c r="C136" s="26" t="s">
        <v>351</v>
      </c>
      <c r="D136" s="27">
        <v>82692</v>
      </c>
      <c r="E136" s="69">
        <v>7000</v>
      </c>
      <c r="F136" s="70">
        <f t="shared" si="1"/>
        <v>75692</v>
      </c>
    </row>
    <row r="137" spans="1:6" ht="67.5" x14ac:dyDescent="0.2">
      <c r="A137" s="72" t="s">
        <v>352</v>
      </c>
      <c r="B137" s="57" t="s">
        <v>184</v>
      </c>
      <c r="C137" s="58" t="s">
        <v>353</v>
      </c>
      <c r="D137" s="59">
        <v>1498200</v>
      </c>
      <c r="E137" s="60" t="s">
        <v>47</v>
      </c>
      <c r="F137" s="61">
        <f t="shared" si="1"/>
        <v>1498200</v>
      </c>
    </row>
    <row r="138" spans="1:6" ht="22.5" x14ac:dyDescent="0.2">
      <c r="A138" s="56" t="s">
        <v>237</v>
      </c>
      <c r="B138" s="57" t="s">
        <v>184</v>
      </c>
      <c r="C138" s="58" t="s">
        <v>354</v>
      </c>
      <c r="D138" s="59">
        <v>1498200</v>
      </c>
      <c r="E138" s="60" t="s">
        <v>47</v>
      </c>
      <c r="F138" s="61">
        <f t="shared" si="1"/>
        <v>1498200</v>
      </c>
    </row>
    <row r="139" spans="1:6" ht="33.75" x14ac:dyDescent="0.2">
      <c r="A139" s="56" t="s">
        <v>239</v>
      </c>
      <c r="B139" s="57" t="s">
        <v>184</v>
      </c>
      <c r="C139" s="58" t="s">
        <v>355</v>
      </c>
      <c r="D139" s="59">
        <v>1498200</v>
      </c>
      <c r="E139" s="60" t="s">
        <v>47</v>
      </c>
      <c r="F139" s="61">
        <f t="shared" si="1"/>
        <v>1498200</v>
      </c>
    </row>
    <row r="140" spans="1:6" x14ac:dyDescent="0.2">
      <c r="A140" s="24" t="s">
        <v>241</v>
      </c>
      <c r="B140" s="68" t="s">
        <v>184</v>
      </c>
      <c r="C140" s="26" t="s">
        <v>356</v>
      </c>
      <c r="D140" s="27">
        <v>1498200</v>
      </c>
      <c r="E140" s="69" t="s">
        <v>47</v>
      </c>
      <c r="F140" s="70">
        <f t="shared" si="1"/>
        <v>1498200</v>
      </c>
    </row>
    <row r="141" spans="1:6" ht="22.5" x14ac:dyDescent="0.2">
      <c r="A141" s="56" t="s">
        <v>357</v>
      </c>
      <c r="B141" s="57" t="s">
        <v>184</v>
      </c>
      <c r="C141" s="58" t="s">
        <v>358</v>
      </c>
      <c r="D141" s="59">
        <v>908388</v>
      </c>
      <c r="E141" s="60" t="s">
        <v>47</v>
      </c>
      <c r="F141" s="61">
        <f t="shared" si="1"/>
        <v>908388</v>
      </c>
    </row>
    <row r="142" spans="1:6" ht="22.5" x14ac:dyDescent="0.2">
      <c r="A142" s="56" t="s">
        <v>237</v>
      </c>
      <c r="B142" s="57" t="s">
        <v>184</v>
      </c>
      <c r="C142" s="58" t="s">
        <v>359</v>
      </c>
      <c r="D142" s="59">
        <v>908388</v>
      </c>
      <c r="E142" s="60" t="s">
        <v>47</v>
      </c>
      <c r="F142" s="61">
        <f t="shared" si="1"/>
        <v>908388</v>
      </c>
    </row>
    <row r="143" spans="1:6" ht="33.75" x14ac:dyDescent="0.2">
      <c r="A143" s="56" t="s">
        <v>239</v>
      </c>
      <c r="B143" s="57" t="s">
        <v>184</v>
      </c>
      <c r="C143" s="58" t="s">
        <v>360</v>
      </c>
      <c r="D143" s="59">
        <v>908388</v>
      </c>
      <c r="E143" s="60" t="s">
        <v>47</v>
      </c>
      <c r="F143" s="61">
        <f t="shared" ref="F143:F206" si="2">IF(OR(D143="-",IF(E143="-",0,E143)&gt;=IF(D143="-",0,D143)),"-",IF(D143="-",0,D143)-IF(E143="-",0,E143))</f>
        <v>908388</v>
      </c>
    </row>
    <row r="144" spans="1:6" x14ac:dyDescent="0.2">
      <c r="A144" s="24" t="s">
        <v>241</v>
      </c>
      <c r="B144" s="68" t="s">
        <v>184</v>
      </c>
      <c r="C144" s="26" t="s">
        <v>361</v>
      </c>
      <c r="D144" s="27">
        <v>908388</v>
      </c>
      <c r="E144" s="69" t="s">
        <v>47</v>
      </c>
      <c r="F144" s="70">
        <f t="shared" si="2"/>
        <v>908388</v>
      </c>
    </row>
    <row r="145" spans="1:6" x14ac:dyDescent="0.2">
      <c r="A145" s="56" t="s">
        <v>362</v>
      </c>
      <c r="B145" s="57" t="s">
        <v>184</v>
      </c>
      <c r="C145" s="58" t="s">
        <v>363</v>
      </c>
      <c r="D145" s="59">
        <v>1945000</v>
      </c>
      <c r="E145" s="60">
        <v>90000</v>
      </c>
      <c r="F145" s="61">
        <f t="shared" si="2"/>
        <v>1855000</v>
      </c>
    </row>
    <row r="146" spans="1:6" ht="33.75" x14ac:dyDescent="0.2">
      <c r="A146" s="56" t="s">
        <v>364</v>
      </c>
      <c r="B146" s="57" t="s">
        <v>184</v>
      </c>
      <c r="C146" s="58" t="s">
        <v>365</v>
      </c>
      <c r="D146" s="59">
        <v>1945000</v>
      </c>
      <c r="E146" s="60">
        <v>90000</v>
      </c>
      <c r="F146" s="61">
        <f t="shared" si="2"/>
        <v>1855000</v>
      </c>
    </row>
    <row r="147" spans="1:6" x14ac:dyDescent="0.2">
      <c r="A147" s="56"/>
      <c r="B147" s="57" t="s">
        <v>184</v>
      </c>
      <c r="C147" s="58" t="s">
        <v>366</v>
      </c>
      <c r="D147" s="59">
        <v>200000</v>
      </c>
      <c r="E147" s="60" t="s">
        <v>47</v>
      </c>
      <c r="F147" s="61">
        <f t="shared" si="2"/>
        <v>200000</v>
      </c>
    </row>
    <row r="148" spans="1:6" x14ac:dyDescent="0.2">
      <c r="A148" s="56"/>
      <c r="B148" s="57" t="s">
        <v>184</v>
      </c>
      <c r="C148" s="58" t="s">
        <v>367</v>
      </c>
      <c r="D148" s="59">
        <v>200000</v>
      </c>
      <c r="E148" s="60" t="s">
        <v>47</v>
      </c>
      <c r="F148" s="61">
        <f t="shared" si="2"/>
        <v>200000</v>
      </c>
    </row>
    <row r="149" spans="1:6" ht="45" x14ac:dyDescent="0.2">
      <c r="A149" s="56" t="s">
        <v>368</v>
      </c>
      <c r="B149" s="57" t="s">
        <v>184</v>
      </c>
      <c r="C149" s="58" t="s">
        <v>369</v>
      </c>
      <c r="D149" s="59">
        <v>200000</v>
      </c>
      <c r="E149" s="60" t="s">
        <v>47</v>
      </c>
      <c r="F149" s="61">
        <f t="shared" si="2"/>
        <v>200000</v>
      </c>
    </row>
    <row r="150" spans="1:6" ht="22.5" x14ac:dyDescent="0.2">
      <c r="A150" s="56" t="s">
        <v>237</v>
      </c>
      <c r="B150" s="57" t="s">
        <v>184</v>
      </c>
      <c r="C150" s="58" t="s">
        <v>370</v>
      </c>
      <c r="D150" s="59">
        <v>200000</v>
      </c>
      <c r="E150" s="60" t="s">
        <v>47</v>
      </c>
      <c r="F150" s="61">
        <f t="shared" si="2"/>
        <v>200000</v>
      </c>
    </row>
    <row r="151" spans="1:6" ht="33.75" x14ac:dyDescent="0.2">
      <c r="A151" s="56" t="s">
        <v>239</v>
      </c>
      <c r="B151" s="57" t="s">
        <v>184</v>
      </c>
      <c r="C151" s="58" t="s">
        <v>371</v>
      </c>
      <c r="D151" s="59">
        <v>200000</v>
      </c>
      <c r="E151" s="60" t="s">
        <v>47</v>
      </c>
      <c r="F151" s="61">
        <f t="shared" si="2"/>
        <v>200000</v>
      </c>
    </row>
    <row r="152" spans="1:6" x14ac:dyDescent="0.2">
      <c r="A152" s="24" t="s">
        <v>241</v>
      </c>
      <c r="B152" s="68" t="s">
        <v>184</v>
      </c>
      <c r="C152" s="26" t="s">
        <v>372</v>
      </c>
      <c r="D152" s="27">
        <v>200000</v>
      </c>
      <c r="E152" s="69" t="s">
        <v>47</v>
      </c>
      <c r="F152" s="70">
        <f t="shared" si="2"/>
        <v>200000</v>
      </c>
    </row>
    <row r="153" spans="1:6" x14ac:dyDescent="0.2">
      <c r="A153" s="56"/>
      <c r="B153" s="57" t="s">
        <v>184</v>
      </c>
      <c r="C153" s="58" t="s">
        <v>373</v>
      </c>
      <c r="D153" s="59">
        <v>1745000</v>
      </c>
      <c r="E153" s="60">
        <v>90000</v>
      </c>
      <c r="F153" s="61">
        <f t="shared" si="2"/>
        <v>1655000</v>
      </c>
    </row>
    <row r="154" spans="1:6" x14ac:dyDescent="0.2">
      <c r="A154" s="56"/>
      <c r="B154" s="57" t="s">
        <v>184</v>
      </c>
      <c r="C154" s="58" t="s">
        <v>374</v>
      </c>
      <c r="D154" s="59">
        <v>1745000</v>
      </c>
      <c r="E154" s="60">
        <v>90000</v>
      </c>
      <c r="F154" s="61">
        <f t="shared" si="2"/>
        <v>1655000</v>
      </c>
    </row>
    <row r="155" spans="1:6" ht="56.25" x14ac:dyDescent="0.2">
      <c r="A155" s="56" t="s">
        <v>375</v>
      </c>
      <c r="B155" s="57" t="s">
        <v>184</v>
      </c>
      <c r="C155" s="58" t="s">
        <v>376</v>
      </c>
      <c r="D155" s="59">
        <v>1745000</v>
      </c>
      <c r="E155" s="60">
        <v>90000</v>
      </c>
      <c r="F155" s="61">
        <f t="shared" si="2"/>
        <v>1655000</v>
      </c>
    </row>
    <row r="156" spans="1:6" ht="22.5" x14ac:dyDescent="0.2">
      <c r="A156" s="56" t="s">
        <v>237</v>
      </c>
      <c r="B156" s="57" t="s">
        <v>184</v>
      </c>
      <c r="C156" s="58" t="s">
        <v>377</v>
      </c>
      <c r="D156" s="59">
        <v>1745000</v>
      </c>
      <c r="E156" s="60">
        <v>90000</v>
      </c>
      <c r="F156" s="61">
        <f t="shared" si="2"/>
        <v>1655000</v>
      </c>
    </row>
    <row r="157" spans="1:6" ht="33.75" x14ac:dyDescent="0.2">
      <c r="A157" s="56" t="s">
        <v>239</v>
      </c>
      <c r="B157" s="57" t="s">
        <v>184</v>
      </c>
      <c r="C157" s="58" t="s">
        <v>378</v>
      </c>
      <c r="D157" s="59">
        <v>1745000</v>
      </c>
      <c r="E157" s="60">
        <v>90000</v>
      </c>
      <c r="F157" s="61">
        <f t="shared" si="2"/>
        <v>1655000</v>
      </c>
    </row>
    <row r="158" spans="1:6" x14ac:dyDescent="0.2">
      <c r="A158" s="24" t="s">
        <v>241</v>
      </c>
      <c r="B158" s="68" t="s">
        <v>184</v>
      </c>
      <c r="C158" s="26" t="s">
        <v>379</v>
      </c>
      <c r="D158" s="27">
        <v>1745000</v>
      </c>
      <c r="E158" s="69">
        <v>90000</v>
      </c>
      <c r="F158" s="70">
        <f t="shared" si="2"/>
        <v>1655000</v>
      </c>
    </row>
    <row r="159" spans="1:6" x14ac:dyDescent="0.2">
      <c r="A159" s="56" t="s">
        <v>380</v>
      </c>
      <c r="B159" s="57" t="s">
        <v>184</v>
      </c>
      <c r="C159" s="58" t="s">
        <v>381</v>
      </c>
      <c r="D159" s="59">
        <v>60429654.100000001</v>
      </c>
      <c r="E159" s="60">
        <v>14983852.140000001</v>
      </c>
      <c r="F159" s="61">
        <f t="shared" si="2"/>
        <v>45445801.960000001</v>
      </c>
    </row>
    <row r="160" spans="1:6" x14ac:dyDescent="0.2">
      <c r="A160" s="56" t="s">
        <v>382</v>
      </c>
      <c r="B160" s="57" t="s">
        <v>184</v>
      </c>
      <c r="C160" s="58" t="s">
        <v>383</v>
      </c>
      <c r="D160" s="59">
        <v>999000</v>
      </c>
      <c r="E160" s="60">
        <v>151195.32</v>
      </c>
      <c r="F160" s="61">
        <f t="shared" si="2"/>
        <v>847804.67999999993</v>
      </c>
    </row>
    <row r="161" spans="1:6" ht="22.5" x14ac:dyDescent="0.2">
      <c r="A161" s="56" t="s">
        <v>384</v>
      </c>
      <c r="B161" s="57" t="s">
        <v>184</v>
      </c>
      <c r="C161" s="58" t="s">
        <v>385</v>
      </c>
      <c r="D161" s="59">
        <v>999000</v>
      </c>
      <c r="E161" s="60">
        <v>151195.32</v>
      </c>
      <c r="F161" s="61">
        <f t="shared" si="2"/>
        <v>847804.67999999993</v>
      </c>
    </row>
    <row r="162" spans="1:6" x14ac:dyDescent="0.2">
      <c r="A162" s="56"/>
      <c r="B162" s="57" t="s">
        <v>184</v>
      </c>
      <c r="C162" s="58" t="s">
        <v>386</v>
      </c>
      <c r="D162" s="59">
        <v>999000</v>
      </c>
      <c r="E162" s="60">
        <v>151195.32</v>
      </c>
      <c r="F162" s="61">
        <f t="shared" si="2"/>
        <v>847804.67999999993</v>
      </c>
    </row>
    <row r="163" spans="1:6" x14ac:dyDescent="0.2">
      <c r="A163" s="56"/>
      <c r="B163" s="57" t="s">
        <v>184</v>
      </c>
      <c r="C163" s="58" t="s">
        <v>387</v>
      </c>
      <c r="D163" s="59">
        <v>999000</v>
      </c>
      <c r="E163" s="60">
        <v>151195.32</v>
      </c>
      <c r="F163" s="61">
        <f t="shared" si="2"/>
        <v>847804.67999999993</v>
      </c>
    </row>
    <row r="164" spans="1:6" ht="33.75" x14ac:dyDescent="0.2">
      <c r="A164" s="56" t="s">
        <v>388</v>
      </c>
      <c r="B164" s="57" t="s">
        <v>184</v>
      </c>
      <c r="C164" s="58" t="s">
        <v>389</v>
      </c>
      <c r="D164" s="59">
        <v>999000</v>
      </c>
      <c r="E164" s="60">
        <v>151195.32</v>
      </c>
      <c r="F164" s="61">
        <f t="shared" si="2"/>
        <v>847804.67999999993</v>
      </c>
    </row>
    <row r="165" spans="1:6" ht="22.5" x14ac:dyDescent="0.2">
      <c r="A165" s="56" t="s">
        <v>237</v>
      </c>
      <c r="B165" s="57" t="s">
        <v>184</v>
      </c>
      <c r="C165" s="58" t="s">
        <v>390</v>
      </c>
      <c r="D165" s="59">
        <v>999000</v>
      </c>
      <c r="E165" s="60">
        <v>151195.32</v>
      </c>
      <c r="F165" s="61">
        <f t="shared" si="2"/>
        <v>847804.67999999993</v>
      </c>
    </row>
    <row r="166" spans="1:6" ht="33.75" x14ac:dyDescent="0.2">
      <c r="A166" s="56" t="s">
        <v>239</v>
      </c>
      <c r="B166" s="57" t="s">
        <v>184</v>
      </c>
      <c r="C166" s="58" t="s">
        <v>391</v>
      </c>
      <c r="D166" s="59">
        <v>999000</v>
      </c>
      <c r="E166" s="60">
        <v>151195.32</v>
      </c>
      <c r="F166" s="61">
        <f t="shared" si="2"/>
        <v>847804.67999999993</v>
      </c>
    </row>
    <row r="167" spans="1:6" x14ac:dyDescent="0.2">
      <c r="A167" s="24" t="s">
        <v>241</v>
      </c>
      <c r="B167" s="68" t="s">
        <v>184</v>
      </c>
      <c r="C167" s="26" t="s">
        <v>392</v>
      </c>
      <c r="D167" s="27">
        <v>999000</v>
      </c>
      <c r="E167" s="69">
        <v>151195.32</v>
      </c>
      <c r="F167" s="70">
        <f t="shared" si="2"/>
        <v>847804.67999999993</v>
      </c>
    </row>
    <row r="168" spans="1:6" x14ac:dyDescent="0.2">
      <c r="A168" s="56" t="s">
        <v>393</v>
      </c>
      <c r="B168" s="57" t="s">
        <v>184</v>
      </c>
      <c r="C168" s="58" t="s">
        <v>394</v>
      </c>
      <c r="D168" s="59">
        <v>23950464.149999999</v>
      </c>
      <c r="E168" s="60">
        <v>734567.17</v>
      </c>
      <c r="F168" s="61">
        <f t="shared" si="2"/>
        <v>23215896.979999997</v>
      </c>
    </row>
    <row r="169" spans="1:6" ht="22.5" x14ac:dyDescent="0.2">
      <c r="A169" s="56" t="s">
        <v>384</v>
      </c>
      <c r="B169" s="57" t="s">
        <v>184</v>
      </c>
      <c r="C169" s="58" t="s">
        <v>395</v>
      </c>
      <c r="D169" s="59">
        <v>23950464.149999999</v>
      </c>
      <c r="E169" s="60">
        <v>734567.17</v>
      </c>
      <c r="F169" s="61">
        <f t="shared" si="2"/>
        <v>23215896.979999997</v>
      </c>
    </row>
    <row r="170" spans="1:6" x14ac:dyDescent="0.2">
      <c r="A170" s="56"/>
      <c r="B170" s="57" t="s">
        <v>184</v>
      </c>
      <c r="C170" s="58" t="s">
        <v>396</v>
      </c>
      <c r="D170" s="59">
        <v>23950464.149999999</v>
      </c>
      <c r="E170" s="60">
        <v>734567.17</v>
      </c>
      <c r="F170" s="61">
        <f t="shared" si="2"/>
        <v>23215896.979999997</v>
      </c>
    </row>
    <row r="171" spans="1:6" x14ac:dyDescent="0.2">
      <c r="A171" s="56"/>
      <c r="B171" s="57" t="s">
        <v>184</v>
      </c>
      <c r="C171" s="58" t="s">
        <v>397</v>
      </c>
      <c r="D171" s="59">
        <v>6768380.1500000004</v>
      </c>
      <c r="E171" s="60">
        <v>544000</v>
      </c>
      <c r="F171" s="61">
        <f t="shared" si="2"/>
        <v>6224380.1500000004</v>
      </c>
    </row>
    <row r="172" spans="1:6" ht="56.25" x14ac:dyDescent="0.2">
      <c r="A172" s="56" t="s">
        <v>398</v>
      </c>
      <c r="B172" s="57" t="s">
        <v>184</v>
      </c>
      <c r="C172" s="58" t="s">
        <v>399</v>
      </c>
      <c r="D172" s="59">
        <v>1071380.1499999999</v>
      </c>
      <c r="E172" s="60" t="s">
        <v>47</v>
      </c>
      <c r="F172" s="61">
        <f t="shared" si="2"/>
        <v>1071380.1499999999</v>
      </c>
    </row>
    <row r="173" spans="1:6" ht="22.5" x14ac:dyDescent="0.2">
      <c r="A173" s="56" t="s">
        <v>237</v>
      </c>
      <c r="B173" s="57" t="s">
        <v>184</v>
      </c>
      <c r="C173" s="58" t="s">
        <v>400</v>
      </c>
      <c r="D173" s="59">
        <v>964274.55</v>
      </c>
      <c r="E173" s="60" t="s">
        <v>47</v>
      </c>
      <c r="F173" s="61">
        <f t="shared" si="2"/>
        <v>964274.55</v>
      </c>
    </row>
    <row r="174" spans="1:6" ht="33.75" x14ac:dyDescent="0.2">
      <c r="A174" s="56" t="s">
        <v>239</v>
      </c>
      <c r="B174" s="57" t="s">
        <v>184</v>
      </c>
      <c r="C174" s="58" t="s">
        <v>401</v>
      </c>
      <c r="D174" s="59">
        <v>964274.55</v>
      </c>
      <c r="E174" s="60" t="s">
        <v>47</v>
      </c>
      <c r="F174" s="61">
        <f t="shared" si="2"/>
        <v>964274.55</v>
      </c>
    </row>
    <row r="175" spans="1:6" x14ac:dyDescent="0.2">
      <c r="A175" s="24" t="s">
        <v>241</v>
      </c>
      <c r="B175" s="68" t="s">
        <v>184</v>
      </c>
      <c r="C175" s="26" t="s">
        <v>402</v>
      </c>
      <c r="D175" s="27">
        <v>964274.55</v>
      </c>
      <c r="E175" s="69" t="s">
        <v>47</v>
      </c>
      <c r="F175" s="70">
        <f t="shared" si="2"/>
        <v>964274.55</v>
      </c>
    </row>
    <row r="176" spans="1:6" ht="22.5" x14ac:dyDescent="0.2">
      <c r="A176" s="56" t="s">
        <v>403</v>
      </c>
      <c r="B176" s="57" t="s">
        <v>184</v>
      </c>
      <c r="C176" s="58" t="s">
        <v>404</v>
      </c>
      <c r="D176" s="59">
        <v>107105.60000000001</v>
      </c>
      <c r="E176" s="60" t="s">
        <v>47</v>
      </c>
      <c r="F176" s="61">
        <f t="shared" si="2"/>
        <v>107105.60000000001</v>
      </c>
    </row>
    <row r="177" spans="1:6" x14ac:dyDescent="0.2">
      <c r="A177" s="56" t="s">
        <v>405</v>
      </c>
      <c r="B177" s="57" t="s">
        <v>184</v>
      </c>
      <c r="C177" s="58" t="s">
        <v>406</v>
      </c>
      <c r="D177" s="59">
        <v>107105.60000000001</v>
      </c>
      <c r="E177" s="60" t="s">
        <v>47</v>
      </c>
      <c r="F177" s="61">
        <f t="shared" si="2"/>
        <v>107105.60000000001</v>
      </c>
    </row>
    <row r="178" spans="1:6" ht="33.75" x14ac:dyDescent="0.2">
      <c r="A178" s="24" t="s">
        <v>407</v>
      </c>
      <c r="B178" s="68" t="s">
        <v>184</v>
      </c>
      <c r="C178" s="26" t="s">
        <v>408</v>
      </c>
      <c r="D178" s="27">
        <v>107105.60000000001</v>
      </c>
      <c r="E178" s="69" t="s">
        <v>47</v>
      </c>
      <c r="F178" s="70">
        <f t="shared" si="2"/>
        <v>107105.60000000001</v>
      </c>
    </row>
    <row r="179" spans="1:6" ht="33.75" x14ac:dyDescent="0.2">
      <c r="A179" s="56" t="s">
        <v>409</v>
      </c>
      <c r="B179" s="57" t="s">
        <v>184</v>
      </c>
      <c r="C179" s="58" t="s">
        <v>410</v>
      </c>
      <c r="D179" s="59">
        <v>5439000</v>
      </c>
      <c r="E179" s="60">
        <v>544000</v>
      </c>
      <c r="F179" s="61">
        <f t="shared" si="2"/>
        <v>4895000</v>
      </c>
    </row>
    <row r="180" spans="1:6" ht="22.5" x14ac:dyDescent="0.2">
      <c r="A180" s="56" t="s">
        <v>403</v>
      </c>
      <c r="B180" s="57" t="s">
        <v>184</v>
      </c>
      <c r="C180" s="58" t="s">
        <v>411</v>
      </c>
      <c r="D180" s="59">
        <v>5439000</v>
      </c>
      <c r="E180" s="60">
        <v>544000</v>
      </c>
      <c r="F180" s="61">
        <f t="shared" si="2"/>
        <v>4895000</v>
      </c>
    </row>
    <row r="181" spans="1:6" x14ac:dyDescent="0.2">
      <c r="A181" s="56" t="s">
        <v>405</v>
      </c>
      <c r="B181" s="57" t="s">
        <v>184</v>
      </c>
      <c r="C181" s="58" t="s">
        <v>412</v>
      </c>
      <c r="D181" s="59">
        <v>5439000</v>
      </c>
      <c r="E181" s="60">
        <v>544000</v>
      </c>
      <c r="F181" s="61">
        <f t="shared" si="2"/>
        <v>4895000</v>
      </c>
    </row>
    <row r="182" spans="1:6" ht="33.75" x14ac:dyDescent="0.2">
      <c r="A182" s="24" t="s">
        <v>407</v>
      </c>
      <c r="B182" s="68" t="s">
        <v>184</v>
      </c>
      <c r="C182" s="26" t="s">
        <v>413</v>
      </c>
      <c r="D182" s="27">
        <v>5439000</v>
      </c>
      <c r="E182" s="69">
        <v>544000</v>
      </c>
      <c r="F182" s="70">
        <f t="shared" si="2"/>
        <v>4895000</v>
      </c>
    </row>
    <row r="183" spans="1:6" ht="22.5" x14ac:dyDescent="0.2">
      <c r="A183" s="56" t="s">
        <v>414</v>
      </c>
      <c r="B183" s="57" t="s">
        <v>184</v>
      </c>
      <c r="C183" s="58" t="s">
        <v>415</v>
      </c>
      <c r="D183" s="59">
        <v>258000</v>
      </c>
      <c r="E183" s="60" t="s">
        <v>47</v>
      </c>
      <c r="F183" s="61">
        <f t="shared" si="2"/>
        <v>258000</v>
      </c>
    </row>
    <row r="184" spans="1:6" ht="22.5" x14ac:dyDescent="0.2">
      <c r="A184" s="56" t="s">
        <v>403</v>
      </c>
      <c r="B184" s="57" t="s">
        <v>184</v>
      </c>
      <c r="C184" s="58" t="s">
        <v>416</v>
      </c>
      <c r="D184" s="59">
        <v>258000</v>
      </c>
      <c r="E184" s="60" t="s">
        <v>47</v>
      </c>
      <c r="F184" s="61">
        <f t="shared" si="2"/>
        <v>258000</v>
      </c>
    </row>
    <row r="185" spans="1:6" x14ac:dyDescent="0.2">
      <c r="A185" s="56" t="s">
        <v>405</v>
      </c>
      <c r="B185" s="57" t="s">
        <v>184</v>
      </c>
      <c r="C185" s="58" t="s">
        <v>417</v>
      </c>
      <c r="D185" s="59">
        <v>258000</v>
      </c>
      <c r="E185" s="60" t="s">
        <v>47</v>
      </c>
      <c r="F185" s="61">
        <f t="shared" si="2"/>
        <v>258000</v>
      </c>
    </row>
    <row r="186" spans="1:6" ht="33.75" x14ac:dyDescent="0.2">
      <c r="A186" s="24" t="s">
        <v>407</v>
      </c>
      <c r="B186" s="68" t="s">
        <v>184</v>
      </c>
      <c r="C186" s="26" t="s">
        <v>418</v>
      </c>
      <c r="D186" s="27">
        <v>258000</v>
      </c>
      <c r="E186" s="69" t="s">
        <v>47</v>
      </c>
      <c r="F186" s="70">
        <f t="shared" si="2"/>
        <v>258000</v>
      </c>
    </row>
    <row r="187" spans="1:6" x14ac:dyDescent="0.2">
      <c r="A187" s="56"/>
      <c r="B187" s="57" t="s">
        <v>184</v>
      </c>
      <c r="C187" s="58" t="s">
        <v>419</v>
      </c>
      <c r="D187" s="59">
        <v>4740900</v>
      </c>
      <c r="E187" s="60">
        <v>190567.17</v>
      </c>
      <c r="F187" s="61">
        <f t="shared" si="2"/>
        <v>4550332.83</v>
      </c>
    </row>
    <row r="188" spans="1:6" ht="56.25" x14ac:dyDescent="0.2">
      <c r="A188" s="56" t="s">
        <v>420</v>
      </c>
      <c r="B188" s="57" t="s">
        <v>184</v>
      </c>
      <c r="C188" s="58" t="s">
        <v>421</v>
      </c>
      <c r="D188" s="59">
        <v>4740900</v>
      </c>
      <c r="E188" s="60">
        <v>190567.17</v>
      </c>
      <c r="F188" s="61">
        <f t="shared" si="2"/>
        <v>4550332.83</v>
      </c>
    </row>
    <row r="189" spans="1:6" ht="22.5" x14ac:dyDescent="0.2">
      <c r="A189" s="56" t="s">
        <v>237</v>
      </c>
      <c r="B189" s="57" t="s">
        <v>184</v>
      </c>
      <c r="C189" s="58" t="s">
        <v>422</v>
      </c>
      <c r="D189" s="59">
        <v>4740900</v>
      </c>
      <c r="E189" s="60">
        <v>190567.17</v>
      </c>
      <c r="F189" s="61">
        <f t="shared" si="2"/>
        <v>4550332.83</v>
      </c>
    </row>
    <row r="190" spans="1:6" ht="33.75" x14ac:dyDescent="0.2">
      <c r="A190" s="56" t="s">
        <v>239</v>
      </c>
      <c r="B190" s="57" t="s">
        <v>184</v>
      </c>
      <c r="C190" s="58" t="s">
        <v>423</v>
      </c>
      <c r="D190" s="59">
        <v>4740900</v>
      </c>
      <c r="E190" s="60">
        <v>190567.17</v>
      </c>
      <c r="F190" s="61">
        <f t="shared" si="2"/>
        <v>4550332.83</v>
      </c>
    </row>
    <row r="191" spans="1:6" ht="22.5" x14ac:dyDescent="0.2">
      <c r="A191" s="24" t="s">
        <v>424</v>
      </c>
      <c r="B191" s="68" t="s">
        <v>184</v>
      </c>
      <c r="C191" s="26" t="s">
        <v>425</v>
      </c>
      <c r="D191" s="27">
        <v>1850000</v>
      </c>
      <c r="E191" s="69" t="s">
        <v>47</v>
      </c>
      <c r="F191" s="70">
        <f t="shared" si="2"/>
        <v>1850000</v>
      </c>
    </row>
    <row r="192" spans="1:6" x14ac:dyDescent="0.2">
      <c r="A192" s="24" t="s">
        <v>241</v>
      </c>
      <c r="B192" s="68" t="s">
        <v>184</v>
      </c>
      <c r="C192" s="26" t="s">
        <v>426</v>
      </c>
      <c r="D192" s="27">
        <v>2890900</v>
      </c>
      <c r="E192" s="69">
        <v>190567.17</v>
      </c>
      <c r="F192" s="70">
        <f t="shared" si="2"/>
        <v>2700332.83</v>
      </c>
    </row>
    <row r="193" spans="1:6" x14ac:dyDescent="0.2">
      <c r="A193" s="56"/>
      <c r="B193" s="57" t="s">
        <v>184</v>
      </c>
      <c r="C193" s="58" t="s">
        <v>427</v>
      </c>
      <c r="D193" s="59">
        <v>12441184</v>
      </c>
      <c r="E193" s="60" t="s">
        <v>47</v>
      </c>
      <c r="F193" s="61">
        <f t="shared" si="2"/>
        <v>12441184</v>
      </c>
    </row>
    <row r="194" spans="1:6" ht="56.25" x14ac:dyDescent="0.2">
      <c r="A194" s="56" t="s">
        <v>428</v>
      </c>
      <c r="B194" s="57" t="s">
        <v>184</v>
      </c>
      <c r="C194" s="58" t="s">
        <v>429</v>
      </c>
      <c r="D194" s="59">
        <v>248684.87</v>
      </c>
      <c r="E194" s="60" t="s">
        <v>47</v>
      </c>
      <c r="F194" s="61">
        <f t="shared" si="2"/>
        <v>248684.87</v>
      </c>
    </row>
    <row r="195" spans="1:6" ht="22.5" x14ac:dyDescent="0.2">
      <c r="A195" s="56" t="s">
        <v>237</v>
      </c>
      <c r="B195" s="57" t="s">
        <v>184</v>
      </c>
      <c r="C195" s="58" t="s">
        <v>430</v>
      </c>
      <c r="D195" s="59">
        <v>248684.87</v>
      </c>
      <c r="E195" s="60" t="s">
        <v>47</v>
      </c>
      <c r="F195" s="61">
        <f t="shared" si="2"/>
        <v>248684.87</v>
      </c>
    </row>
    <row r="196" spans="1:6" ht="33.75" x14ac:dyDescent="0.2">
      <c r="A196" s="56" t="s">
        <v>239</v>
      </c>
      <c r="B196" s="57" t="s">
        <v>184</v>
      </c>
      <c r="C196" s="58" t="s">
        <v>431</v>
      </c>
      <c r="D196" s="59">
        <v>248684.87</v>
      </c>
      <c r="E196" s="60" t="s">
        <v>47</v>
      </c>
      <c r="F196" s="61">
        <f t="shared" si="2"/>
        <v>248684.87</v>
      </c>
    </row>
    <row r="197" spans="1:6" x14ac:dyDescent="0.2">
      <c r="A197" s="24" t="s">
        <v>241</v>
      </c>
      <c r="B197" s="68" t="s">
        <v>184</v>
      </c>
      <c r="C197" s="26" t="s">
        <v>432</v>
      </c>
      <c r="D197" s="27">
        <v>248684.87</v>
      </c>
      <c r="E197" s="69" t="s">
        <v>47</v>
      </c>
      <c r="F197" s="70">
        <f t="shared" si="2"/>
        <v>248684.87</v>
      </c>
    </row>
    <row r="198" spans="1:6" ht="22.5" x14ac:dyDescent="0.2">
      <c r="A198" s="56" t="s">
        <v>433</v>
      </c>
      <c r="B198" s="57" t="s">
        <v>184</v>
      </c>
      <c r="C198" s="58" t="s">
        <v>434</v>
      </c>
      <c r="D198" s="59">
        <v>10973000</v>
      </c>
      <c r="E198" s="60" t="s">
        <v>47</v>
      </c>
      <c r="F198" s="61">
        <f t="shared" si="2"/>
        <v>10973000</v>
      </c>
    </row>
    <row r="199" spans="1:6" ht="22.5" x14ac:dyDescent="0.2">
      <c r="A199" s="56" t="s">
        <v>237</v>
      </c>
      <c r="B199" s="57" t="s">
        <v>184</v>
      </c>
      <c r="C199" s="58" t="s">
        <v>435</v>
      </c>
      <c r="D199" s="59">
        <v>10973000</v>
      </c>
      <c r="E199" s="60" t="s">
        <v>47</v>
      </c>
      <c r="F199" s="61">
        <f t="shared" si="2"/>
        <v>10973000</v>
      </c>
    </row>
    <row r="200" spans="1:6" ht="33.75" x14ac:dyDescent="0.2">
      <c r="A200" s="56" t="s">
        <v>239</v>
      </c>
      <c r="B200" s="57" t="s">
        <v>184</v>
      </c>
      <c r="C200" s="58" t="s">
        <v>436</v>
      </c>
      <c r="D200" s="59">
        <v>10973000</v>
      </c>
      <c r="E200" s="60" t="s">
        <v>47</v>
      </c>
      <c r="F200" s="61">
        <f t="shared" si="2"/>
        <v>10973000</v>
      </c>
    </row>
    <row r="201" spans="1:6" ht="22.5" x14ac:dyDescent="0.2">
      <c r="A201" s="24" t="s">
        <v>424</v>
      </c>
      <c r="B201" s="68" t="s">
        <v>184</v>
      </c>
      <c r="C201" s="26" t="s">
        <v>437</v>
      </c>
      <c r="D201" s="27">
        <v>10973000</v>
      </c>
      <c r="E201" s="69" t="s">
        <v>47</v>
      </c>
      <c r="F201" s="70">
        <f t="shared" si="2"/>
        <v>10973000</v>
      </c>
    </row>
    <row r="202" spans="1:6" ht="22.5" x14ac:dyDescent="0.2">
      <c r="A202" s="56" t="s">
        <v>438</v>
      </c>
      <c r="B202" s="57" t="s">
        <v>184</v>
      </c>
      <c r="C202" s="58" t="s">
        <v>439</v>
      </c>
      <c r="D202" s="59">
        <v>1219499.1299999999</v>
      </c>
      <c r="E202" s="60" t="s">
        <v>47</v>
      </c>
      <c r="F202" s="61">
        <f t="shared" si="2"/>
        <v>1219499.1299999999</v>
      </c>
    </row>
    <row r="203" spans="1:6" ht="22.5" x14ac:dyDescent="0.2">
      <c r="A203" s="56" t="s">
        <v>237</v>
      </c>
      <c r="B203" s="57" t="s">
        <v>184</v>
      </c>
      <c r="C203" s="58" t="s">
        <v>440</v>
      </c>
      <c r="D203" s="59">
        <v>1219499.1299999999</v>
      </c>
      <c r="E203" s="60" t="s">
        <v>47</v>
      </c>
      <c r="F203" s="61">
        <f t="shared" si="2"/>
        <v>1219499.1299999999</v>
      </c>
    </row>
    <row r="204" spans="1:6" ht="33.75" x14ac:dyDescent="0.2">
      <c r="A204" s="56" t="s">
        <v>239</v>
      </c>
      <c r="B204" s="57" t="s">
        <v>184</v>
      </c>
      <c r="C204" s="58" t="s">
        <v>441</v>
      </c>
      <c r="D204" s="59">
        <v>1219499.1299999999</v>
      </c>
      <c r="E204" s="60" t="s">
        <v>47</v>
      </c>
      <c r="F204" s="61">
        <f t="shared" si="2"/>
        <v>1219499.1299999999</v>
      </c>
    </row>
    <row r="205" spans="1:6" ht="22.5" x14ac:dyDescent="0.2">
      <c r="A205" s="24" t="s">
        <v>424</v>
      </c>
      <c r="B205" s="68" t="s">
        <v>184</v>
      </c>
      <c r="C205" s="26" t="s">
        <v>442</v>
      </c>
      <c r="D205" s="27">
        <v>1219499.1299999999</v>
      </c>
      <c r="E205" s="69" t="s">
        <v>47</v>
      </c>
      <c r="F205" s="70">
        <f t="shared" si="2"/>
        <v>1219499.1299999999</v>
      </c>
    </row>
    <row r="206" spans="1:6" x14ac:dyDescent="0.2">
      <c r="A206" s="56" t="s">
        <v>443</v>
      </c>
      <c r="B206" s="57" t="s">
        <v>184</v>
      </c>
      <c r="C206" s="58" t="s">
        <v>444</v>
      </c>
      <c r="D206" s="59">
        <v>5030189.95</v>
      </c>
      <c r="E206" s="60">
        <v>1548089.65</v>
      </c>
      <c r="F206" s="61">
        <f t="shared" si="2"/>
        <v>3482100.3000000003</v>
      </c>
    </row>
    <row r="207" spans="1:6" ht="22.5" x14ac:dyDescent="0.2">
      <c r="A207" s="56" t="s">
        <v>445</v>
      </c>
      <c r="B207" s="57" t="s">
        <v>184</v>
      </c>
      <c r="C207" s="58" t="s">
        <v>446</v>
      </c>
      <c r="D207" s="59">
        <v>5030189.95</v>
      </c>
      <c r="E207" s="60">
        <v>1548089.65</v>
      </c>
      <c r="F207" s="61">
        <f t="shared" ref="F207:F270" si="3">IF(OR(D207="-",IF(E207="-",0,E207)&gt;=IF(D207="-",0,D207)),"-",IF(D207="-",0,D207)-IF(E207="-",0,E207))</f>
        <v>3482100.3000000003</v>
      </c>
    </row>
    <row r="208" spans="1:6" x14ac:dyDescent="0.2">
      <c r="A208" s="56"/>
      <c r="B208" s="57" t="s">
        <v>184</v>
      </c>
      <c r="C208" s="58" t="s">
        <v>447</v>
      </c>
      <c r="D208" s="59">
        <v>3304636.18</v>
      </c>
      <c r="E208" s="60">
        <v>988269.98</v>
      </c>
      <c r="F208" s="61">
        <f t="shared" si="3"/>
        <v>2316366.2000000002</v>
      </c>
    </row>
    <row r="209" spans="1:6" ht="33.75" x14ac:dyDescent="0.2">
      <c r="A209" s="56" t="s">
        <v>448</v>
      </c>
      <c r="B209" s="57" t="s">
        <v>184</v>
      </c>
      <c r="C209" s="58" t="s">
        <v>449</v>
      </c>
      <c r="D209" s="59">
        <v>3304636.18</v>
      </c>
      <c r="E209" s="60">
        <v>988269.98</v>
      </c>
      <c r="F209" s="61">
        <f t="shared" si="3"/>
        <v>2316366.2000000002</v>
      </c>
    </row>
    <row r="210" spans="1:6" ht="22.5" x14ac:dyDescent="0.2">
      <c r="A210" s="56" t="s">
        <v>237</v>
      </c>
      <c r="B210" s="57" t="s">
        <v>184</v>
      </c>
      <c r="C210" s="58" t="s">
        <v>450</v>
      </c>
      <c r="D210" s="59">
        <v>3304636.18</v>
      </c>
      <c r="E210" s="60">
        <v>988269.98</v>
      </c>
      <c r="F210" s="61">
        <f t="shared" si="3"/>
        <v>2316366.2000000002</v>
      </c>
    </row>
    <row r="211" spans="1:6" ht="33.75" x14ac:dyDescent="0.2">
      <c r="A211" s="56" t="s">
        <v>239</v>
      </c>
      <c r="B211" s="57" t="s">
        <v>184</v>
      </c>
      <c r="C211" s="58" t="s">
        <v>451</v>
      </c>
      <c r="D211" s="59">
        <v>3304636.18</v>
      </c>
      <c r="E211" s="60">
        <v>988269.98</v>
      </c>
      <c r="F211" s="61">
        <f t="shared" si="3"/>
        <v>2316366.2000000002</v>
      </c>
    </row>
    <row r="212" spans="1:6" x14ac:dyDescent="0.2">
      <c r="A212" s="24" t="s">
        <v>241</v>
      </c>
      <c r="B212" s="68" t="s">
        <v>184</v>
      </c>
      <c r="C212" s="26" t="s">
        <v>452</v>
      </c>
      <c r="D212" s="27">
        <v>3304636.18</v>
      </c>
      <c r="E212" s="69">
        <v>988269.98</v>
      </c>
      <c r="F212" s="70">
        <f t="shared" si="3"/>
        <v>2316366.2000000002</v>
      </c>
    </row>
    <row r="213" spans="1:6" x14ac:dyDescent="0.2">
      <c r="A213" s="56"/>
      <c r="B213" s="57" t="s">
        <v>184</v>
      </c>
      <c r="C213" s="58" t="s">
        <v>453</v>
      </c>
      <c r="D213" s="59">
        <v>173000</v>
      </c>
      <c r="E213" s="60" t="s">
        <v>47</v>
      </c>
      <c r="F213" s="61">
        <f t="shared" si="3"/>
        <v>173000</v>
      </c>
    </row>
    <row r="214" spans="1:6" ht="33.75" x14ac:dyDescent="0.2">
      <c r="A214" s="56" t="s">
        <v>454</v>
      </c>
      <c r="B214" s="57" t="s">
        <v>184</v>
      </c>
      <c r="C214" s="58" t="s">
        <v>455</v>
      </c>
      <c r="D214" s="59">
        <v>30000</v>
      </c>
      <c r="E214" s="60" t="s">
        <v>47</v>
      </c>
      <c r="F214" s="61">
        <f t="shared" si="3"/>
        <v>30000</v>
      </c>
    </row>
    <row r="215" spans="1:6" ht="22.5" x14ac:dyDescent="0.2">
      <c r="A215" s="56" t="s">
        <v>237</v>
      </c>
      <c r="B215" s="57" t="s">
        <v>184</v>
      </c>
      <c r="C215" s="58" t="s">
        <v>456</v>
      </c>
      <c r="D215" s="59">
        <v>30000</v>
      </c>
      <c r="E215" s="60" t="s">
        <v>47</v>
      </c>
      <c r="F215" s="61">
        <f t="shared" si="3"/>
        <v>30000</v>
      </c>
    </row>
    <row r="216" spans="1:6" ht="33.75" x14ac:dyDescent="0.2">
      <c r="A216" s="56" t="s">
        <v>239</v>
      </c>
      <c r="B216" s="57" t="s">
        <v>184</v>
      </c>
      <c r="C216" s="58" t="s">
        <v>457</v>
      </c>
      <c r="D216" s="59">
        <v>30000</v>
      </c>
      <c r="E216" s="60" t="s">
        <v>47</v>
      </c>
      <c r="F216" s="61">
        <f t="shared" si="3"/>
        <v>30000</v>
      </c>
    </row>
    <row r="217" spans="1:6" x14ac:dyDescent="0.2">
      <c r="A217" s="24" t="s">
        <v>241</v>
      </c>
      <c r="B217" s="68" t="s">
        <v>184</v>
      </c>
      <c r="C217" s="26" t="s">
        <v>458</v>
      </c>
      <c r="D217" s="27">
        <v>30000</v>
      </c>
      <c r="E217" s="69" t="s">
        <v>47</v>
      </c>
      <c r="F217" s="70">
        <f t="shared" si="3"/>
        <v>30000</v>
      </c>
    </row>
    <row r="218" spans="1:6" ht="33.75" x14ac:dyDescent="0.2">
      <c r="A218" s="56" t="s">
        <v>459</v>
      </c>
      <c r="B218" s="57" t="s">
        <v>184</v>
      </c>
      <c r="C218" s="58" t="s">
        <v>460</v>
      </c>
      <c r="D218" s="59">
        <v>143000</v>
      </c>
      <c r="E218" s="60" t="s">
        <v>47</v>
      </c>
      <c r="F218" s="61">
        <f t="shared" si="3"/>
        <v>143000</v>
      </c>
    </row>
    <row r="219" spans="1:6" ht="22.5" x14ac:dyDescent="0.2">
      <c r="A219" s="56" t="s">
        <v>237</v>
      </c>
      <c r="B219" s="57" t="s">
        <v>184</v>
      </c>
      <c r="C219" s="58" t="s">
        <v>461</v>
      </c>
      <c r="D219" s="59">
        <v>143000</v>
      </c>
      <c r="E219" s="60" t="s">
        <v>47</v>
      </c>
      <c r="F219" s="61">
        <f t="shared" si="3"/>
        <v>143000</v>
      </c>
    </row>
    <row r="220" spans="1:6" ht="33.75" x14ac:dyDescent="0.2">
      <c r="A220" s="56" t="s">
        <v>239</v>
      </c>
      <c r="B220" s="57" t="s">
        <v>184</v>
      </c>
      <c r="C220" s="58" t="s">
        <v>462</v>
      </c>
      <c r="D220" s="59">
        <v>143000</v>
      </c>
      <c r="E220" s="60" t="s">
        <v>47</v>
      </c>
      <c r="F220" s="61">
        <f t="shared" si="3"/>
        <v>143000</v>
      </c>
    </row>
    <row r="221" spans="1:6" x14ac:dyDescent="0.2">
      <c r="A221" s="24" t="s">
        <v>241</v>
      </c>
      <c r="B221" s="68" t="s">
        <v>184</v>
      </c>
      <c r="C221" s="26" t="s">
        <v>463</v>
      </c>
      <c r="D221" s="27">
        <v>143000</v>
      </c>
      <c r="E221" s="69" t="s">
        <v>47</v>
      </c>
      <c r="F221" s="70">
        <f t="shared" si="3"/>
        <v>143000</v>
      </c>
    </row>
    <row r="222" spans="1:6" x14ac:dyDescent="0.2">
      <c r="A222" s="56"/>
      <c r="B222" s="57" t="s">
        <v>184</v>
      </c>
      <c r="C222" s="58" t="s">
        <v>464</v>
      </c>
      <c r="D222" s="59">
        <v>1552553.77</v>
      </c>
      <c r="E222" s="60">
        <v>559819.67000000004</v>
      </c>
      <c r="F222" s="61">
        <f t="shared" si="3"/>
        <v>992734.1</v>
      </c>
    </row>
    <row r="223" spans="1:6" ht="22.5" x14ac:dyDescent="0.2">
      <c r="A223" s="56" t="s">
        <v>465</v>
      </c>
      <c r="B223" s="57" t="s">
        <v>184</v>
      </c>
      <c r="C223" s="58" t="s">
        <v>466</v>
      </c>
      <c r="D223" s="59">
        <v>779971.86</v>
      </c>
      <c r="E223" s="60">
        <v>446575.23</v>
      </c>
      <c r="F223" s="61">
        <f t="shared" si="3"/>
        <v>333396.63</v>
      </c>
    </row>
    <row r="224" spans="1:6" ht="22.5" x14ac:dyDescent="0.2">
      <c r="A224" s="56" t="s">
        <v>237</v>
      </c>
      <c r="B224" s="57" t="s">
        <v>184</v>
      </c>
      <c r="C224" s="58" t="s">
        <v>467</v>
      </c>
      <c r="D224" s="59">
        <v>779971.86</v>
      </c>
      <c r="E224" s="60">
        <v>446575.23</v>
      </c>
      <c r="F224" s="61">
        <f t="shared" si="3"/>
        <v>333396.63</v>
      </c>
    </row>
    <row r="225" spans="1:6" ht="33.75" x14ac:dyDescent="0.2">
      <c r="A225" s="56" t="s">
        <v>239</v>
      </c>
      <c r="B225" s="57" t="s">
        <v>184</v>
      </c>
      <c r="C225" s="58" t="s">
        <v>468</v>
      </c>
      <c r="D225" s="59">
        <v>779971.86</v>
      </c>
      <c r="E225" s="60">
        <v>446575.23</v>
      </c>
      <c r="F225" s="61">
        <f t="shared" si="3"/>
        <v>333396.63</v>
      </c>
    </row>
    <row r="226" spans="1:6" x14ac:dyDescent="0.2">
      <c r="A226" s="24" t="s">
        <v>241</v>
      </c>
      <c r="B226" s="68" t="s">
        <v>184</v>
      </c>
      <c r="C226" s="26" t="s">
        <v>469</v>
      </c>
      <c r="D226" s="27">
        <v>779971.86</v>
      </c>
      <c r="E226" s="69">
        <v>446575.23</v>
      </c>
      <c r="F226" s="70">
        <f t="shared" si="3"/>
        <v>333396.63</v>
      </c>
    </row>
    <row r="227" spans="1:6" ht="22.5" x14ac:dyDescent="0.2">
      <c r="A227" s="56" t="s">
        <v>470</v>
      </c>
      <c r="B227" s="57" t="s">
        <v>184</v>
      </c>
      <c r="C227" s="58" t="s">
        <v>471</v>
      </c>
      <c r="D227" s="59">
        <v>772581.91</v>
      </c>
      <c r="E227" s="60">
        <v>113244.44</v>
      </c>
      <c r="F227" s="61">
        <f t="shared" si="3"/>
        <v>659337.47</v>
      </c>
    </row>
    <row r="228" spans="1:6" ht="22.5" x14ac:dyDescent="0.2">
      <c r="A228" s="56" t="s">
        <v>237</v>
      </c>
      <c r="B228" s="57" t="s">
        <v>184</v>
      </c>
      <c r="C228" s="58" t="s">
        <v>472</v>
      </c>
      <c r="D228" s="59">
        <v>772581.91</v>
      </c>
      <c r="E228" s="60">
        <v>113244.44</v>
      </c>
      <c r="F228" s="61">
        <f t="shared" si="3"/>
        <v>659337.47</v>
      </c>
    </row>
    <row r="229" spans="1:6" ht="33.75" x14ac:dyDescent="0.2">
      <c r="A229" s="56" t="s">
        <v>239</v>
      </c>
      <c r="B229" s="57" t="s">
        <v>184</v>
      </c>
      <c r="C229" s="58" t="s">
        <v>473</v>
      </c>
      <c r="D229" s="59">
        <v>772581.91</v>
      </c>
      <c r="E229" s="60">
        <v>113244.44</v>
      </c>
      <c r="F229" s="61">
        <f t="shared" si="3"/>
        <v>659337.47</v>
      </c>
    </row>
    <row r="230" spans="1:6" x14ac:dyDescent="0.2">
      <c r="A230" s="24" t="s">
        <v>241</v>
      </c>
      <c r="B230" s="68" t="s">
        <v>184</v>
      </c>
      <c r="C230" s="26" t="s">
        <v>474</v>
      </c>
      <c r="D230" s="27">
        <v>772581.91</v>
      </c>
      <c r="E230" s="69">
        <v>113244.44</v>
      </c>
      <c r="F230" s="70">
        <f t="shared" si="3"/>
        <v>659337.47</v>
      </c>
    </row>
    <row r="231" spans="1:6" ht="22.5" x14ac:dyDescent="0.2">
      <c r="A231" s="56" t="s">
        <v>475</v>
      </c>
      <c r="B231" s="57" t="s">
        <v>184</v>
      </c>
      <c r="C231" s="58" t="s">
        <v>476</v>
      </c>
      <c r="D231" s="59">
        <v>30450000</v>
      </c>
      <c r="E231" s="60">
        <v>12550000</v>
      </c>
      <c r="F231" s="61">
        <f t="shared" si="3"/>
        <v>17900000</v>
      </c>
    </row>
    <row r="232" spans="1:6" ht="22.5" x14ac:dyDescent="0.2">
      <c r="A232" s="56" t="s">
        <v>445</v>
      </c>
      <c r="B232" s="57" t="s">
        <v>184</v>
      </c>
      <c r="C232" s="58" t="s">
        <v>477</v>
      </c>
      <c r="D232" s="59">
        <v>30450000</v>
      </c>
      <c r="E232" s="60">
        <v>12550000</v>
      </c>
      <c r="F232" s="61">
        <f t="shared" si="3"/>
        <v>17900000</v>
      </c>
    </row>
    <row r="233" spans="1:6" x14ac:dyDescent="0.2">
      <c r="A233" s="56"/>
      <c r="B233" s="57" t="s">
        <v>184</v>
      </c>
      <c r="C233" s="58" t="s">
        <v>478</v>
      </c>
      <c r="D233" s="59">
        <v>30450000</v>
      </c>
      <c r="E233" s="60">
        <v>12550000</v>
      </c>
      <c r="F233" s="61">
        <f t="shared" si="3"/>
        <v>17900000</v>
      </c>
    </row>
    <row r="234" spans="1:6" ht="45" x14ac:dyDescent="0.2">
      <c r="A234" s="56" t="s">
        <v>479</v>
      </c>
      <c r="B234" s="57" t="s">
        <v>184</v>
      </c>
      <c r="C234" s="58" t="s">
        <v>480</v>
      </c>
      <c r="D234" s="59">
        <v>25100000</v>
      </c>
      <c r="E234" s="60">
        <v>12550000</v>
      </c>
      <c r="F234" s="61">
        <f t="shared" si="3"/>
        <v>12550000</v>
      </c>
    </row>
    <row r="235" spans="1:6" ht="22.5" x14ac:dyDescent="0.2">
      <c r="A235" s="56" t="s">
        <v>324</v>
      </c>
      <c r="B235" s="57" t="s">
        <v>184</v>
      </c>
      <c r="C235" s="58" t="s">
        <v>481</v>
      </c>
      <c r="D235" s="59">
        <v>25100000</v>
      </c>
      <c r="E235" s="60">
        <v>12550000</v>
      </c>
      <c r="F235" s="61">
        <f t="shared" si="3"/>
        <v>12550000</v>
      </c>
    </row>
    <row r="236" spans="1:6" x14ac:dyDescent="0.2">
      <c r="A236" s="56" t="s">
        <v>482</v>
      </c>
      <c r="B236" s="57" t="s">
        <v>184</v>
      </c>
      <c r="C236" s="58" t="s">
        <v>483</v>
      </c>
      <c r="D236" s="59">
        <v>25100000</v>
      </c>
      <c r="E236" s="60">
        <v>12550000</v>
      </c>
      <c r="F236" s="61">
        <f t="shared" si="3"/>
        <v>12550000</v>
      </c>
    </row>
    <row r="237" spans="1:6" ht="45" x14ac:dyDescent="0.2">
      <c r="A237" s="24" t="s">
        <v>484</v>
      </c>
      <c r="B237" s="68" t="s">
        <v>184</v>
      </c>
      <c r="C237" s="26" t="s">
        <v>485</v>
      </c>
      <c r="D237" s="27">
        <v>25100000</v>
      </c>
      <c r="E237" s="69">
        <v>12550000</v>
      </c>
      <c r="F237" s="70">
        <f t="shared" si="3"/>
        <v>12550000</v>
      </c>
    </row>
    <row r="238" spans="1:6" ht="33.75" x14ac:dyDescent="0.2">
      <c r="A238" s="56" t="s">
        <v>486</v>
      </c>
      <c r="B238" s="57" t="s">
        <v>184</v>
      </c>
      <c r="C238" s="58" t="s">
        <v>487</v>
      </c>
      <c r="D238" s="59">
        <v>5350000</v>
      </c>
      <c r="E238" s="60" t="s">
        <v>47</v>
      </c>
      <c r="F238" s="61">
        <f t="shared" si="3"/>
        <v>5350000</v>
      </c>
    </row>
    <row r="239" spans="1:6" ht="22.5" x14ac:dyDescent="0.2">
      <c r="A239" s="56" t="s">
        <v>324</v>
      </c>
      <c r="B239" s="57" t="s">
        <v>184</v>
      </c>
      <c r="C239" s="58" t="s">
        <v>488</v>
      </c>
      <c r="D239" s="59">
        <v>5350000</v>
      </c>
      <c r="E239" s="60" t="s">
        <v>47</v>
      </c>
      <c r="F239" s="61">
        <f t="shared" si="3"/>
        <v>5350000</v>
      </c>
    </row>
    <row r="240" spans="1:6" x14ac:dyDescent="0.2">
      <c r="A240" s="56" t="s">
        <v>482</v>
      </c>
      <c r="B240" s="57" t="s">
        <v>184</v>
      </c>
      <c r="C240" s="58" t="s">
        <v>489</v>
      </c>
      <c r="D240" s="59">
        <v>5350000</v>
      </c>
      <c r="E240" s="60" t="s">
        <v>47</v>
      </c>
      <c r="F240" s="61">
        <f t="shared" si="3"/>
        <v>5350000</v>
      </c>
    </row>
    <row r="241" spans="1:6" x14ac:dyDescent="0.2">
      <c r="A241" s="24" t="s">
        <v>490</v>
      </c>
      <c r="B241" s="68" t="s">
        <v>184</v>
      </c>
      <c r="C241" s="26" t="s">
        <v>491</v>
      </c>
      <c r="D241" s="27">
        <v>5350000</v>
      </c>
      <c r="E241" s="69" t="s">
        <v>47</v>
      </c>
      <c r="F241" s="70">
        <f t="shared" si="3"/>
        <v>5350000</v>
      </c>
    </row>
    <row r="242" spans="1:6" x14ac:dyDescent="0.2">
      <c r="A242" s="56" t="s">
        <v>492</v>
      </c>
      <c r="B242" s="57" t="s">
        <v>184</v>
      </c>
      <c r="C242" s="58" t="s">
        <v>493</v>
      </c>
      <c r="D242" s="59">
        <v>300000</v>
      </c>
      <c r="E242" s="60">
        <v>26440</v>
      </c>
      <c r="F242" s="61">
        <f t="shared" si="3"/>
        <v>273560</v>
      </c>
    </row>
    <row r="243" spans="1:6" x14ac:dyDescent="0.2">
      <c r="A243" s="56" t="s">
        <v>494</v>
      </c>
      <c r="B243" s="57" t="s">
        <v>184</v>
      </c>
      <c r="C243" s="58" t="s">
        <v>495</v>
      </c>
      <c r="D243" s="59">
        <v>300000</v>
      </c>
      <c r="E243" s="60">
        <v>26440</v>
      </c>
      <c r="F243" s="61">
        <f t="shared" si="3"/>
        <v>273560</v>
      </c>
    </row>
    <row r="244" spans="1:6" ht="22.5" x14ac:dyDescent="0.2">
      <c r="A244" s="56" t="s">
        <v>496</v>
      </c>
      <c r="B244" s="57" t="s">
        <v>184</v>
      </c>
      <c r="C244" s="58" t="s">
        <v>497</v>
      </c>
      <c r="D244" s="59">
        <v>300000</v>
      </c>
      <c r="E244" s="60">
        <v>26440</v>
      </c>
      <c r="F244" s="61">
        <f t="shared" si="3"/>
        <v>273560</v>
      </c>
    </row>
    <row r="245" spans="1:6" x14ac:dyDescent="0.2">
      <c r="A245" s="56"/>
      <c r="B245" s="57" t="s">
        <v>184</v>
      </c>
      <c r="C245" s="58" t="s">
        <v>498</v>
      </c>
      <c r="D245" s="59">
        <v>300000</v>
      </c>
      <c r="E245" s="60">
        <v>26440</v>
      </c>
      <c r="F245" s="61">
        <f t="shared" si="3"/>
        <v>273560</v>
      </c>
    </row>
    <row r="246" spans="1:6" ht="33.75" x14ac:dyDescent="0.2">
      <c r="A246" s="56" t="s">
        <v>499</v>
      </c>
      <c r="B246" s="57" t="s">
        <v>184</v>
      </c>
      <c r="C246" s="58" t="s">
        <v>500</v>
      </c>
      <c r="D246" s="59">
        <v>300000</v>
      </c>
      <c r="E246" s="60">
        <v>26440</v>
      </c>
      <c r="F246" s="61">
        <f t="shared" si="3"/>
        <v>273560</v>
      </c>
    </row>
    <row r="247" spans="1:6" ht="22.5" x14ac:dyDescent="0.2">
      <c r="A247" s="56" t="s">
        <v>237</v>
      </c>
      <c r="B247" s="57" t="s">
        <v>184</v>
      </c>
      <c r="C247" s="58" t="s">
        <v>501</v>
      </c>
      <c r="D247" s="59">
        <v>300000</v>
      </c>
      <c r="E247" s="60">
        <v>26440</v>
      </c>
      <c r="F247" s="61">
        <f t="shared" si="3"/>
        <v>273560</v>
      </c>
    </row>
    <row r="248" spans="1:6" ht="33.75" x14ac:dyDescent="0.2">
      <c r="A248" s="56" t="s">
        <v>239</v>
      </c>
      <c r="B248" s="57" t="s">
        <v>184</v>
      </c>
      <c r="C248" s="58" t="s">
        <v>502</v>
      </c>
      <c r="D248" s="59">
        <v>300000</v>
      </c>
      <c r="E248" s="60">
        <v>26440</v>
      </c>
      <c r="F248" s="61">
        <f t="shared" si="3"/>
        <v>273560</v>
      </c>
    </row>
    <row r="249" spans="1:6" x14ac:dyDescent="0.2">
      <c r="A249" s="24" t="s">
        <v>241</v>
      </c>
      <c r="B249" s="68" t="s">
        <v>184</v>
      </c>
      <c r="C249" s="26" t="s">
        <v>503</v>
      </c>
      <c r="D249" s="27">
        <v>300000</v>
      </c>
      <c r="E249" s="69">
        <v>26440</v>
      </c>
      <c r="F249" s="70">
        <f t="shared" si="3"/>
        <v>273560</v>
      </c>
    </row>
    <row r="250" spans="1:6" x14ac:dyDescent="0.2">
      <c r="A250" s="56" t="s">
        <v>504</v>
      </c>
      <c r="B250" s="57" t="s">
        <v>184</v>
      </c>
      <c r="C250" s="58" t="s">
        <v>505</v>
      </c>
      <c r="D250" s="59">
        <v>11206500</v>
      </c>
      <c r="E250" s="60">
        <v>5723200</v>
      </c>
      <c r="F250" s="61">
        <f t="shared" si="3"/>
        <v>5483300</v>
      </c>
    </row>
    <row r="251" spans="1:6" x14ac:dyDescent="0.2">
      <c r="A251" s="56" t="s">
        <v>506</v>
      </c>
      <c r="B251" s="57" t="s">
        <v>184</v>
      </c>
      <c r="C251" s="58" t="s">
        <v>507</v>
      </c>
      <c r="D251" s="59">
        <v>11206500</v>
      </c>
      <c r="E251" s="60">
        <v>5723200</v>
      </c>
      <c r="F251" s="61">
        <f t="shared" si="3"/>
        <v>5483300</v>
      </c>
    </row>
    <row r="252" spans="1:6" ht="22.5" x14ac:dyDescent="0.2">
      <c r="A252" s="56" t="s">
        <v>255</v>
      </c>
      <c r="B252" s="57" t="s">
        <v>184</v>
      </c>
      <c r="C252" s="58" t="s">
        <v>508</v>
      </c>
      <c r="D252" s="59">
        <v>440000</v>
      </c>
      <c r="E252" s="60">
        <v>110000</v>
      </c>
      <c r="F252" s="61">
        <f t="shared" si="3"/>
        <v>330000</v>
      </c>
    </row>
    <row r="253" spans="1:6" x14ac:dyDescent="0.2">
      <c r="A253" s="56"/>
      <c r="B253" s="57" t="s">
        <v>184</v>
      </c>
      <c r="C253" s="58" t="s">
        <v>509</v>
      </c>
      <c r="D253" s="59">
        <v>440000</v>
      </c>
      <c r="E253" s="60">
        <v>110000</v>
      </c>
      <c r="F253" s="61">
        <f t="shared" si="3"/>
        <v>330000</v>
      </c>
    </row>
    <row r="254" spans="1:6" x14ac:dyDescent="0.2">
      <c r="A254" s="56"/>
      <c r="B254" s="57" t="s">
        <v>184</v>
      </c>
      <c r="C254" s="58" t="s">
        <v>510</v>
      </c>
      <c r="D254" s="59">
        <v>440000</v>
      </c>
      <c r="E254" s="60">
        <v>110000</v>
      </c>
      <c r="F254" s="61">
        <f t="shared" si="3"/>
        <v>330000</v>
      </c>
    </row>
    <row r="255" spans="1:6" ht="33.75" x14ac:dyDescent="0.2">
      <c r="A255" s="56" t="s">
        <v>511</v>
      </c>
      <c r="B255" s="57" t="s">
        <v>184</v>
      </c>
      <c r="C255" s="58" t="s">
        <v>512</v>
      </c>
      <c r="D255" s="59">
        <v>440000</v>
      </c>
      <c r="E255" s="60">
        <v>110000</v>
      </c>
      <c r="F255" s="61">
        <f t="shared" si="3"/>
        <v>330000</v>
      </c>
    </row>
    <row r="256" spans="1:6" x14ac:dyDescent="0.2">
      <c r="A256" s="56" t="s">
        <v>216</v>
      </c>
      <c r="B256" s="57" t="s">
        <v>184</v>
      </c>
      <c r="C256" s="58" t="s">
        <v>513</v>
      </c>
      <c r="D256" s="59">
        <v>440000</v>
      </c>
      <c r="E256" s="60">
        <v>110000</v>
      </c>
      <c r="F256" s="61">
        <f t="shared" si="3"/>
        <v>330000</v>
      </c>
    </row>
    <row r="257" spans="1:6" x14ac:dyDescent="0.2">
      <c r="A257" s="56" t="s">
        <v>174</v>
      </c>
      <c r="B257" s="57" t="s">
        <v>184</v>
      </c>
      <c r="C257" s="58" t="s">
        <v>514</v>
      </c>
      <c r="D257" s="59">
        <v>440000</v>
      </c>
      <c r="E257" s="60">
        <v>110000</v>
      </c>
      <c r="F257" s="61">
        <f t="shared" si="3"/>
        <v>330000</v>
      </c>
    </row>
    <row r="258" spans="1:6" ht="22.5" x14ac:dyDescent="0.2">
      <c r="A258" s="56" t="s">
        <v>515</v>
      </c>
      <c r="B258" s="57" t="s">
        <v>184</v>
      </c>
      <c r="C258" s="58" t="s">
        <v>516</v>
      </c>
      <c r="D258" s="59">
        <v>10766500</v>
      </c>
      <c r="E258" s="60">
        <v>5613200</v>
      </c>
      <c r="F258" s="61">
        <f t="shared" si="3"/>
        <v>5153300</v>
      </c>
    </row>
    <row r="259" spans="1:6" x14ac:dyDescent="0.2">
      <c r="A259" s="56"/>
      <c r="B259" s="57" t="s">
        <v>184</v>
      </c>
      <c r="C259" s="58" t="s">
        <v>517</v>
      </c>
      <c r="D259" s="59">
        <v>10766500</v>
      </c>
      <c r="E259" s="60">
        <v>5613200</v>
      </c>
      <c r="F259" s="61">
        <f t="shared" si="3"/>
        <v>5153300</v>
      </c>
    </row>
    <row r="260" spans="1:6" ht="33.75" x14ac:dyDescent="0.2">
      <c r="A260" s="56" t="s">
        <v>518</v>
      </c>
      <c r="B260" s="57" t="s">
        <v>184</v>
      </c>
      <c r="C260" s="58" t="s">
        <v>519</v>
      </c>
      <c r="D260" s="59">
        <v>9233500</v>
      </c>
      <c r="E260" s="60">
        <v>5000000</v>
      </c>
      <c r="F260" s="61">
        <f t="shared" si="3"/>
        <v>4233500</v>
      </c>
    </row>
    <row r="261" spans="1:6" ht="22.5" x14ac:dyDescent="0.2">
      <c r="A261" s="56" t="s">
        <v>324</v>
      </c>
      <c r="B261" s="57" t="s">
        <v>184</v>
      </c>
      <c r="C261" s="58" t="s">
        <v>520</v>
      </c>
      <c r="D261" s="59">
        <v>9233500</v>
      </c>
      <c r="E261" s="60">
        <v>5000000</v>
      </c>
      <c r="F261" s="61">
        <f t="shared" si="3"/>
        <v>4233500</v>
      </c>
    </row>
    <row r="262" spans="1:6" x14ac:dyDescent="0.2">
      <c r="A262" s="56" t="s">
        <v>521</v>
      </c>
      <c r="B262" s="57" t="s">
        <v>184</v>
      </c>
      <c r="C262" s="58" t="s">
        <v>522</v>
      </c>
      <c r="D262" s="59">
        <v>9233500</v>
      </c>
      <c r="E262" s="60">
        <v>5000000</v>
      </c>
      <c r="F262" s="61">
        <f t="shared" si="3"/>
        <v>4233500</v>
      </c>
    </row>
    <row r="263" spans="1:6" ht="45" x14ac:dyDescent="0.2">
      <c r="A263" s="24" t="s">
        <v>523</v>
      </c>
      <c r="B263" s="68" t="s">
        <v>184</v>
      </c>
      <c r="C263" s="26" t="s">
        <v>524</v>
      </c>
      <c r="D263" s="27">
        <v>9233500</v>
      </c>
      <c r="E263" s="69">
        <v>5000000</v>
      </c>
      <c r="F263" s="70">
        <f t="shared" si="3"/>
        <v>4233500</v>
      </c>
    </row>
    <row r="264" spans="1:6" ht="33.75" x14ac:dyDescent="0.2">
      <c r="A264" s="56" t="s">
        <v>525</v>
      </c>
      <c r="B264" s="57" t="s">
        <v>184</v>
      </c>
      <c r="C264" s="58" t="s">
        <v>526</v>
      </c>
      <c r="D264" s="59">
        <v>766500</v>
      </c>
      <c r="E264" s="60">
        <v>229950</v>
      </c>
      <c r="F264" s="61">
        <f t="shared" si="3"/>
        <v>536550</v>
      </c>
    </row>
    <row r="265" spans="1:6" ht="22.5" x14ac:dyDescent="0.2">
      <c r="A265" s="56" t="s">
        <v>324</v>
      </c>
      <c r="B265" s="57" t="s">
        <v>184</v>
      </c>
      <c r="C265" s="58" t="s">
        <v>527</v>
      </c>
      <c r="D265" s="59">
        <v>766500</v>
      </c>
      <c r="E265" s="60">
        <v>229950</v>
      </c>
      <c r="F265" s="61">
        <f t="shared" si="3"/>
        <v>536550</v>
      </c>
    </row>
    <row r="266" spans="1:6" x14ac:dyDescent="0.2">
      <c r="A266" s="56" t="s">
        <v>521</v>
      </c>
      <c r="B266" s="57" t="s">
        <v>184</v>
      </c>
      <c r="C266" s="58" t="s">
        <v>528</v>
      </c>
      <c r="D266" s="59">
        <v>766500</v>
      </c>
      <c r="E266" s="60">
        <v>229950</v>
      </c>
      <c r="F266" s="61">
        <f t="shared" si="3"/>
        <v>536550</v>
      </c>
    </row>
    <row r="267" spans="1:6" x14ac:dyDescent="0.2">
      <c r="A267" s="24" t="s">
        <v>529</v>
      </c>
      <c r="B267" s="68" t="s">
        <v>184</v>
      </c>
      <c r="C267" s="26" t="s">
        <v>530</v>
      </c>
      <c r="D267" s="27">
        <v>766500</v>
      </c>
      <c r="E267" s="69">
        <v>229950</v>
      </c>
      <c r="F267" s="70">
        <f t="shared" si="3"/>
        <v>536550</v>
      </c>
    </row>
    <row r="268" spans="1:6" ht="33.75" x14ac:dyDescent="0.2">
      <c r="A268" s="56" t="s">
        <v>531</v>
      </c>
      <c r="B268" s="57" t="s">
        <v>184</v>
      </c>
      <c r="C268" s="58" t="s">
        <v>532</v>
      </c>
      <c r="D268" s="59">
        <v>766500</v>
      </c>
      <c r="E268" s="60">
        <v>383250</v>
      </c>
      <c r="F268" s="61">
        <f t="shared" si="3"/>
        <v>383250</v>
      </c>
    </row>
    <row r="269" spans="1:6" ht="22.5" x14ac:dyDescent="0.2">
      <c r="A269" s="56" t="s">
        <v>324</v>
      </c>
      <c r="B269" s="57" t="s">
        <v>184</v>
      </c>
      <c r="C269" s="58" t="s">
        <v>533</v>
      </c>
      <c r="D269" s="59">
        <v>766500</v>
      </c>
      <c r="E269" s="60">
        <v>383250</v>
      </c>
      <c r="F269" s="61">
        <f t="shared" si="3"/>
        <v>383250</v>
      </c>
    </row>
    <row r="270" spans="1:6" x14ac:dyDescent="0.2">
      <c r="A270" s="56" t="s">
        <v>521</v>
      </c>
      <c r="B270" s="57" t="s">
        <v>184</v>
      </c>
      <c r="C270" s="58" t="s">
        <v>534</v>
      </c>
      <c r="D270" s="59">
        <v>766500</v>
      </c>
      <c r="E270" s="60">
        <v>383250</v>
      </c>
      <c r="F270" s="61">
        <f t="shared" si="3"/>
        <v>383250</v>
      </c>
    </row>
    <row r="271" spans="1:6" x14ac:dyDescent="0.2">
      <c r="A271" s="24" t="s">
        <v>529</v>
      </c>
      <c r="B271" s="68" t="s">
        <v>184</v>
      </c>
      <c r="C271" s="26" t="s">
        <v>535</v>
      </c>
      <c r="D271" s="27">
        <v>766500</v>
      </c>
      <c r="E271" s="69">
        <v>383250</v>
      </c>
      <c r="F271" s="70">
        <f t="shared" ref="F271:F305" si="4">IF(OR(D271="-",IF(E271="-",0,E271)&gt;=IF(D271="-",0,D271)),"-",IF(D271="-",0,D271)-IF(E271="-",0,E271))</f>
        <v>383250</v>
      </c>
    </row>
    <row r="272" spans="1:6" x14ac:dyDescent="0.2">
      <c r="A272" s="56" t="s">
        <v>536</v>
      </c>
      <c r="B272" s="57" t="s">
        <v>184</v>
      </c>
      <c r="C272" s="58" t="s">
        <v>537</v>
      </c>
      <c r="D272" s="59">
        <v>618460</v>
      </c>
      <c r="E272" s="60">
        <v>205820</v>
      </c>
      <c r="F272" s="61">
        <f t="shared" si="4"/>
        <v>412640</v>
      </c>
    </row>
    <row r="273" spans="1:6" x14ac:dyDescent="0.2">
      <c r="A273" s="56" t="s">
        <v>538</v>
      </c>
      <c r="B273" s="57" t="s">
        <v>184</v>
      </c>
      <c r="C273" s="58" t="s">
        <v>539</v>
      </c>
      <c r="D273" s="59">
        <v>617460</v>
      </c>
      <c r="E273" s="60">
        <v>205820</v>
      </c>
      <c r="F273" s="61">
        <f t="shared" si="4"/>
        <v>411640</v>
      </c>
    </row>
    <row r="274" spans="1:6" ht="22.5" x14ac:dyDescent="0.2">
      <c r="A274" s="56" t="s">
        <v>255</v>
      </c>
      <c r="B274" s="57" t="s">
        <v>184</v>
      </c>
      <c r="C274" s="58" t="s">
        <v>540</v>
      </c>
      <c r="D274" s="59">
        <v>617460</v>
      </c>
      <c r="E274" s="60">
        <v>205820</v>
      </c>
      <c r="F274" s="61">
        <f t="shared" si="4"/>
        <v>411640</v>
      </c>
    </row>
    <row r="275" spans="1:6" x14ac:dyDescent="0.2">
      <c r="A275" s="56"/>
      <c r="B275" s="57" t="s">
        <v>184</v>
      </c>
      <c r="C275" s="58" t="s">
        <v>541</v>
      </c>
      <c r="D275" s="59">
        <v>617460</v>
      </c>
      <c r="E275" s="60">
        <v>205820</v>
      </c>
      <c r="F275" s="61">
        <f t="shared" si="4"/>
        <v>411640</v>
      </c>
    </row>
    <row r="276" spans="1:6" x14ac:dyDescent="0.2">
      <c r="A276" s="56"/>
      <c r="B276" s="57" t="s">
        <v>184</v>
      </c>
      <c r="C276" s="58" t="s">
        <v>542</v>
      </c>
      <c r="D276" s="59">
        <v>617460</v>
      </c>
      <c r="E276" s="60">
        <v>205820</v>
      </c>
      <c r="F276" s="61">
        <f t="shared" si="4"/>
        <v>411640</v>
      </c>
    </row>
    <row r="277" spans="1:6" ht="33.75" x14ac:dyDescent="0.2">
      <c r="A277" s="56" t="s">
        <v>543</v>
      </c>
      <c r="B277" s="57" t="s">
        <v>184</v>
      </c>
      <c r="C277" s="58" t="s">
        <v>544</v>
      </c>
      <c r="D277" s="59">
        <v>617460</v>
      </c>
      <c r="E277" s="60">
        <v>205820</v>
      </c>
      <c r="F277" s="61">
        <f t="shared" si="4"/>
        <v>411640</v>
      </c>
    </row>
    <row r="278" spans="1:6" ht="22.5" x14ac:dyDescent="0.2">
      <c r="A278" s="56" t="s">
        <v>545</v>
      </c>
      <c r="B278" s="57" t="s">
        <v>184</v>
      </c>
      <c r="C278" s="58" t="s">
        <v>546</v>
      </c>
      <c r="D278" s="59">
        <v>617460</v>
      </c>
      <c r="E278" s="60">
        <v>205820</v>
      </c>
      <c r="F278" s="61">
        <f t="shared" si="4"/>
        <v>411640</v>
      </c>
    </row>
    <row r="279" spans="1:6" ht="22.5" x14ac:dyDescent="0.2">
      <c r="A279" s="56" t="s">
        <v>547</v>
      </c>
      <c r="B279" s="57" t="s">
        <v>184</v>
      </c>
      <c r="C279" s="58" t="s">
        <v>548</v>
      </c>
      <c r="D279" s="59">
        <v>617460</v>
      </c>
      <c r="E279" s="60">
        <v>205820</v>
      </c>
      <c r="F279" s="61">
        <f t="shared" si="4"/>
        <v>411640</v>
      </c>
    </row>
    <row r="280" spans="1:6" x14ac:dyDescent="0.2">
      <c r="A280" s="24" t="s">
        <v>549</v>
      </c>
      <c r="B280" s="68" t="s">
        <v>184</v>
      </c>
      <c r="C280" s="26" t="s">
        <v>550</v>
      </c>
      <c r="D280" s="27">
        <v>617460</v>
      </c>
      <c r="E280" s="69">
        <v>205820</v>
      </c>
      <c r="F280" s="70">
        <f t="shared" si="4"/>
        <v>411640</v>
      </c>
    </row>
    <row r="281" spans="1:6" x14ac:dyDescent="0.2">
      <c r="A281" s="56" t="s">
        <v>551</v>
      </c>
      <c r="B281" s="57" t="s">
        <v>184</v>
      </c>
      <c r="C281" s="58" t="s">
        <v>552</v>
      </c>
      <c r="D281" s="59">
        <v>1000</v>
      </c>
      <c r="E281" s="60" t="s">
        <v>47</v>
      </c>
      <c r="F281" s="61">
        <f t="shared" si="4"/>
        <v>1000</v>
      </c>
    </row>
    <row r="282" spans="1:6" ht="22.5" x14ac:dyDescent="0.2">
      <c r="A282" s="56" t="s">
        <v>384</v>
      </c>
      <c r="B282" s="57" t="s">
        <v>184</v>
      </c>
      <c r="C282" s="58" t="s">
        <v>553</v>
      </c>
      <c r="D282" s="59">
        <v>1000</v>
      </c>
      <c r="E282" s="60" t="s">
        <v>47</v>
      </c>
      <c r="F282" s="61">
        <f t="shared" si="4"/>
        <v>1000</v>
      </c>
    </row>
    <row r="283" spans="1:6" x14ac:dyDescent="0.2">
      <c r="A283" s="56"/>
      <c r="B283" s="57" t="s">
        <v>184</v>
      </c>
      <c r="C283" s="58" t="s">
        <v>554</v>
      </c>
      <c r="D283" s="59">
        <v>1000</v>
      </c>
      <c r="E283" s="60" t="s">
        <v>47</v>
      </c>
      <c r="F283" s="61">
        <f t="shared" si="4"/>
        <v>1000</v>
      </c>
    </row>
    <row r="284" spans="1:6" x14ac:dyDescent="0.2">
      <c r="A284" s="56"/>
      <c r="B284" s="57" t="s">
        <v>184</v>
      </c>
      <c r="C284" s="58" t="s">
        <v>555</v>
      </c>
      <c r="D284" s="59">
        <v>1000</v>
      </c>
      <c r="E284" s="60" t="s">
        <v>47</v>
      </c>
      <c r="F284" s="61">
        <f t="shared" si="4"/>
        <v>1000</v>
      </c>
    </row>
    <row r="285" spans="1:6" x14ac:dyDescent="0.2">
      <c r="A285" s="56" t="s">
        <v>556</v>
      </c>
      <c r="B285" s="57" t="s">
        <v>184</v>
      </c>
      <c r="C285" s="58" t="s">
        <v>557</v>
      </c>
      <c r="D285" s="59">
        <v>1000</v>
      </c>
      <c r="E285" s="60" t="s">
        <v>47</v>
      </c>
      <c r="F285" s="61">
        <f t="shared" si="4"/>
        <v>1000</v>
      </c>
    </row>
    <row r="286" spans="1:6" ht="22.5" x14ac:dyDescent="0.2">
      <c r="A286" s="56" t="s">
        <v>545</v>
      </c>
      <c r="B286" s="57" t="s">
        <v>184</v>
      </c>
      <c r="C286" s="58" t="s">
        <v>558</v>
      </c>
      <c r="D286" s="59">
        <v>1000</v>
      </c>
      <c r="E286" s="60" t="s">
        <v>47</v>
      </c>
      <c r="F286" s="61">
        <f t="shared" si="4"/>
        <v>1000</v>
      </c>
    </row>
    <row r="287" spans="1:6" ht="22.5" x14ac:dyDescent="0.2">
      <c r="A287" s="56" t="s">
        <v>559</v>
      </c>
      <c r="B287" s="57" t="s">
        <v>184</v>
      </c>
      <c r="C287" s="58" t="s">
        <v>560</v>
      </c>
      <c r="D287" s="59">
        <v>1000</v>
      </c>
      <c r="E287" s="60" t="s">
        <v>47</v>
      </c>
      <c r="F287" s="61">
        <f t="shared" si="4"/>
        <v>1000</v>
      </c>
    </row>
    <row r="288" spans="1:6" ht="22.5" x14ac:dyDescent="0.2">
      <c r="A288" s="24" t="s">
        <v>561</v>
      </c>
      <c r="B288" s="68" t="s">
        <v>184</v>
      </c>
      <c r="C288" s="26" t="s">
        <v>562</v>
      </c>
      <c r="D288" s="27">
        <v>1000</v>
      </c>
      <c r="E288" s="69" t="s">
        <v>47</v>
      </c>
      <c r="F288" s="70">
        <f t="shared" si="4"/>
        <v>1000</v>
      </c>
    </row>
    <row r="289" spans="1:6" x14ac:dyDescent="0.2">
      <c r="A289" s="56" t="s">
        <v>563</v>
      </c>
      <c r="B289" s="57" t="s">
        <v>184</v>
      </c>
      <c r="C289" s="58" t="s">
        <v>564</v>
      </c>
      <c r="D289" s="59">
        <v>100000</v>
      </c>
      <c r="E289" s="60">
        <v>45491</v>
      </c>
      <c r="F289" s="61">
        <f t="shared" si="4"/>
        <v>54509</v>
      </c>
    </row>
    <row r="290" spans="1:6" ht="22.5" x14ac:dyDescent="0.2">
      <c r="A290" s="56" t="s">
        <v>565</v>
      </c>
      <c r="B290" s="57" t="s">
        <v>184</v>
      </c>
      <c r="C290" s="58" t="s">
        <v>566</v>
      </c>
      <c r="D290" s="59">
        <v>100000</v>
      </c>
      <c r="E290" s="60">
        <v>45491</v>
      </c>
      <c r="F290" s="61">
        <f t="shared" si="4"/>
        <v>54509</v>
      </c>
    </row>
    <row r="291" spans="1:6" ht="22.5" x14ac:dyDescent="0.2">
      <c r="A291" s="56" t="s">
        <v>496</v>
      </c>
      <c r="B291" s="57" t="s">
        <v>184</v>
      </c>
      <c r="C291" s="58" t="s">
        <v>567</v>
      </c>
      <c r="D291" s="59">
        <v>100000</v>
      </c>
      <c r="E291" s="60">
        <v>45491</v>
      </c>
      <c r="F291" s="61">
        <f t="shared" si="4"/>
        <v>54509</v>
      </c>
    </row>
    <row r="292" spans="1:6" x14ac:dyDescent="0.2">
      <c r="A292" s="56"/>
      <c r="B292" s="57" t="s">
        <v>184</v>
      </c>
      <c r="C292" s="58" t="s">
        <v>568</v>
      </c>
      <c r="D292" s="59">
        <v>100000</v>
      </c>
      <c r="E292" s="60">
        <v>45491</v>
      </c>
      <c r="F292" s="61">
        <f t="shared" si="4"/>
        <v>54509</v>
      </c>
    </row>
    <row r="293" spans="1:6" ht="45" x14ac:dyDescent="0.2">
      <c r="A293" s="56" t="s">
        <v>569</v>
      </c>
      <c r="B293" s="57" t="s">
        <v>184</v>
      </c>
      <c r="C293" s="58" t="s">
        <v>570</v>
      </c>
      <c r="D293" s="59">
        <v>100000</v>
      </c>
      <c r="E293" s="60">
        <v>45491</v>
      </c>
      <c r="F293" s="61">
        <f t="shared" si="4"/>
        <v>54509</v>
      </c>
    </row>
    <row r="294" spans="1:6" ht="22.5" x14ac:dyDescent="0.2">
      <c r="A294" s="56" t="s">
        <v>237</v>
      </c>
      <c r="B294" s="57" t="s">
        <v>184</v>
      </c>
      <c r="C294" s="58" t="s">
        <v>571</v>
      </c>
      <c r="D294" s="59">
        <v>100000</v>
      </c>
      <c r="E294" s="60">
        <v>45491</v>
      </c>
      <c r="F294" s="61">
        <f t="shared" si="4"/>
        <v>54509</v>
      </c>
    </row>
    <row r="295" spans="1:6" ht="33.75" x14ac:dyDescent="0.2">
      <c r="A295" s="56" t="s">
        <v>239</v>
      </c>
      <c r="B295" s="57" t="s">
        <v>184</v>
      </c>
      <c r="C295" s="58" t="s">
        <v>572</v>
      </c>
      <c r="D295" s="59">
        <v>100000</v>
      </c>
      <c r="E295" s="60">
        <v>45491</v>
      </c>
      <c r="F295" s="61">
        <f t="shared" si="4"/>
        <v>54509</v>
      </c>
    </row>
    <row r="296" spans="1:6" x14ac:dyDescent="0.2">
      <c r="A296" s="24" t="s">
        <v>241</v>
      </c>
      <c r="B296" s="68" t="s">
        <v>184</v>
      </c>
      <c r="C296" s="26" t="s">
        <v>573</v>
      </c>
      <c r="D296" s="27">
        <v>100000</v>
      </c>
      <c r="E296" s="69">
        <v>45491</v>
      </c>
      <c r="F296" s="70">
        <f t="shared" si="4"/>
        <v>54509</v>
      </c>
    </row>
    <row r="297" spans="1:6" x14ac:dyDescent="0.2">
      <c r="A297" s="56" t="s">
        <v>574</v>
      </c>
      <c r="B297" s="57" t="s">
        <v>184</v>
      </c>
      <c r="C297" s="58" t="s">
        <v>575</v>
      </c>
      <c r="D297" s="59">
        <v>2500000</v>
      </c>
      <c r="E297" s="60">
        <v>1250000</v>
      </c>
      <c r="F297" s="61">
        <f t="shared" si="4"/>
        <v>1250000</v>
      </c>
    </row>
    <row r="298" spans="1:6" x14ac:dyDescent="0.2">
      <c r="A298" s="56" t="s">
        <v>576</v>
      </c>
      <c r="B298" s="57" t="s">
        <v>184</v>
      </c>
      <c r="C298" s="58" t="s">
        <v>577</v>
      </c>
      <c r="D298" s="59">
        <v>2500000</v>
      </c>
      <c r="E298" s="60">
        <v>1250000</v>
      </c>
      <c r="F298" s="61">
        <f t="shared" si="4"/>
        <v>1250000</v>
      </c>
    </row>
    <row r="299" spans="1:6" ht="22.5" x14ac:dyDescent="0.2">
      <c r="A299" s="56" t="s">
        <v>255</v>
      </c>
      <c r="B299" s="57" t="s">
        <v>184</v>
      </c>
      <c r="C299" s="58" t="s">
        <v>578</v>
      </c>
      <c r="D299" s="59">
        <v>2500000</v>
      </c>
      <c r="E299" s="60">
        <v>1250000</v>
      </c>
      <c r="F299" s="61">
        <f t="shared" si="4"/>
        <v>1250000</v>
      </c>
    </row>
    <row r="300" spans="1:6" x14ac:dyDescent="0.2">
      <c r="A300" s="56"/>
      <c r="B300" s="57" t="s">
        <v>184</v>
      </c>
      <c r="C300" s="58" t="s">
        <v>579</v>
      </c>
      <c r="D300" s="59">
        <v>2500000</v>
      </c>
      <c r="E300" s="60">
        <v>1250000</v>
      </c>
      <c r="F300" s="61">
        <f t="shared" si="4"/>
        <v>1250000</v>
      </c>
    </row>
    <row r="301" spans="1:6" x14ac:dyDescent="0.2">
      <c r="A301" s="56"/>
      <c r="B301" s="57" t="s">
        <v>184</v>
      </c>
      <c r="C301" s="58" t="s">
        <v>580</v>
      </c>
      <c r="D301" s="59">
        <v>2500000</v>
      </c>
      <c r="E301" s="60">
        <v>1250000</v>
      </c>
      <c r="F301" s="61">
        <f t="shared" si="4"/>
        <v>1250000</v>
      </c>
    </row>
    <row r="302" spans="1:6" ht="45" x14ac:dyDescent="0.2">
      <c r="A302" s="56" t="s">
        <v>581</v>
      </c>
      <c r="B302" s="57" t="s">
        <v>184</v>
      </c>
      <c r="C302" s="58" t="s">
        <v>582</v>
      </c>
      <c r="D302" s="59">
        <v>2500000</v>
      </c>
      <c r="E302" s="60">
        <v>1250000</v>
      </c>
      <c r="F302" s="61">
        <f t="shared" si="4"/>
        <v>1250000</v>
      </c>
    </row>
    <row r="303" spans="1:6" ht="22.5" x14ac:dyDescent="0.2">
      <c r="A303" s="56" t="s">
        <v>324</v>
      </c>
      <c r="B303" s="57" t="s">
        <v>184</v>
      </c>
      <c r="C303" s="58" t="s">
        <v>583</v>
      </c>
      <c r="D303" s="59">
        <v>2500000</v>
      </c>
      <c r="E303" s="60">
        <v>1250000</v>
      </c>
      <c r="F303" s="61">
        <f t="shared" si="4"/>
        <v>1250000</v>
      </c>
    </row>
    <row r="304" spans="1:6" x14ac:dyDescent="0.2">
      <c r="A304" s="56" t="s">
        <v>521</v>
      </c>
      <c r="B304" s="57" t="s">
        <v>184</v>
      </c>
      <c r="C304" s="58" t="s">
        <v>584</v>
      </c>
      <c r="D304" s="59">
        <v>2500000</v>
      </c>
      <c r="E304" s="60">
        <v>1250000</v>
      </c>
      <c r="F304" s="61">
        <f t="shared" si="4"/>
        <v>1250000</v>
      </c>
    </row>
    <row r="305" spans="1:6" ht="45" x14ac:dyDescent="0.2">
      <c r="A305" s="24" t="s">
        <v>523</v>
      </c>
      <c r="B305" s="68" t="s">
        <v>184</v>
      </c>
      <c r="C305" s="26" t="s">
        <v>585</v>
      </c>
      <c r="D305" s="27">
        <v>2500000</v>
      </c>
      <c r="E305" s="69">
        <v>1250000</v>
      </c>
      <c r="F305" s="70">
        <f t="shared" si="4"/>
        <v>1250000</v>
      </c>
    </row>
    <row r="306" spans="1:6" ht="9" customHeight="1" x14ac:dyDescent="0.2">
      <c r="A306" s="73"/>
      <c r="B306" s="74"/>
      <c r="C306" s="75"/>
      <c r="D306" s="76"/>
      <c r="E306" s="74"/>
      <c r="F306" s="74"/>
    </row>
    <row r="307" spans="1:6" ht="13.5" customHeight="1" x14ac:dyDescent="0.2">
      <c r="A307" s="77" t="s">
        <v>586</v>
      </c>
      <c r="B307" s="78" t="s">
        <v>587</v>
      </c>
      <c r="C307" s="79" t="s">
        <v>185</v>
      </c>
      <c r="D307" s="80">
        <v>-15251876.189999999</v>
      </c>
      <c r="E307" s="80">
        <v>265621.59000000003</v>
      </c>
      <c r="F307" s="81" t="s">
        <v>588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589</v>
      </c>
      <c r="B1" s="122"/>
      <c r="C1" s="122"/>
      <c r="D1" s="122"/>
      <c r="E1" s="122"/>
      <c r="F1" s="122"/>
    </row>
    <row r="2" spans="1:6" ht="13.15" customHeight="1" x14ac:dyDescent="0.25">
      <c r="A2" s="110" t="s">
        <v>590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8"/>
      <c r="D3" s="9"/>
      <c r="E3" s="9"/>
      <c r="F3" s="48"/>
    </row>
    <row r="4" spans="1:6" ht="13.9" customHeight="1" x14ac:dyDescent="0.2">
      <c r="A4" s="104" t="s">
        <v>22</v>
      </c>
      <c r="B4" s="98" t="s">
        <v>23</v>
      </c>
      <c r="C4" s="115" t="s">
        <v>591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3" t="s">
        <v>592</v>
      </c>
      <c r="B12" s="35" t="s">
        <v>593</v>
      </c>
      <c r="C12" s="84" t="s">
        <v>185</v>
      </c>
      <c r="D12" s="37">
        <v>15251876.189999999</v>
      </c>
      <c r="E12" s="37">
        <v>-265621.59000000003</v>
      </c>
      <c r="F12" s="38" t="s">
        <v>185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6" t="s">
        <v>594</v>
      </c>
      <c r="B14" s="90" t="s">
        <v>595</v>
      </c>
      <c r="C14" s="91" t="s">
        <v>185</v>
      </c>
      <c r="D14" s="59" t="s">
        <v>47</v>
      </c>
      <c r="E14" s="59" t="s">
        <v>47</v>
      </c>
      <c r="F14" s="61" t="s">
        <v>47</v>
      </c>
    </row>
    <row r="15" spans="1:6" x14ac:dyDescent="0.2">
      <c r="A15" s="85" t="s">
        <v>596</v>
      </c>
      <c r="B15" s="86"/>
      <c r="C15" s="87"/>
      <c r="D15" s="88"/>
      <c r="E15" s="88"/>
      <c r="F15" s="89"/>
    </row>
    <row r="16" spans="1:6" x14ac:dyDescent="0.2">
      <c r="A16" s="56" t="s">
        <v>597</v>
      </c>
      <c r="B16" s="90" t="s">
        <v>598</v>
      </c>
      <c r="C16" s="91" t="s">
        <v>185</v>
      </c>
      <c r="D16" s="59" t="s">
        <v>47</v>
      </c>
      <c r="E16" s="59" t="s">
        <v>47</v>
      </c>
      <c r="F16" s="61" t="s">
        <v>47</v>
      </c>
    </row>
    <row r="17" spans="1:6" x14ac:dyDescent="0.2">
      <c r="A17" s="85" t="s">
        <v>596</v>
      </c>
      <c r="B17" s="86"/>
      <c r="C17" s="87"/>
      <c r="D17" s="88"/>
      <c r="E17" s="88"/>
      <c r="F17" s="89"/>
    </row>
    <row r="18" spans="1:6" x14ac:dyDescent="0.2">
      <c r="A18" s="83" t="s">
        <v>599</v>
      </c>
      <c r="B18" s="35" t="s">
        <v>600</v>
      </c>
      <c r="C18" s="84" t="s">
        <v>601</v>
      </c>
      <c r="D18" s="37">
        <v>15251876.189999999</v>
      </c>
      <c r="E18" s="37">
        <v>-265621.59000000003</v>
      </c>
      <c r="F18" s="38">
        <v>15517497.779999999</v>
      </c>
    </row>
    <row r="19" spans="1:6" ht="22.5" x14ac:dyDescent="0.2">
      <c r="A19" s="83" t="s">
        <v>602</v>
      </c>
      <c r="B19" s="35" t="s">
        <v>600</v>
      </c>
      <c r="C19" s="84" t="s">
        <v>603</v>
      </c>
      <c r="D19" s="37">
        <v>15251876.189999999</v>
      </c>
      <c r="E19" s="37">
        <v>-265621.59000000003</v>
      </c>
      <c r="F19" s="38">
        <v>15517497.779999999</v>
      </c>
    </row>
    <row r="20" spans="1:6" x14ac:dyDescent="0.2">
      <c r="A20" s="83" t="s">
        <v>604</v>
      </c>
      <c r="B20" s="35" t="s">
        <v>605</v>
      </c>
      <c r="C20" s="84" t="s">
        <v>606</v>
      </c>
      <c r="D20" s="37">
        <v>-92199369.909999996</v>
      </c>
      <c r="E20" s="37">
        <v>-43745694.630000003</v>
      </c>
      <c r="F20" s="38" t="s">
        <v>588</v>
      </c>
    </row>
    <row r="21" spans="1:6" ht="22.5" x14ac:dyDescent="0.2">
      <c r="A21" s="24" t="s">
        <v>607</v>
      </c>
      <c r="B21" s="25" t="s">
        <v>605</v>
      </c>
      <c r="C21" s="92" t="s">
        <v>608</v>
      </c>
      <c r="D21" s="27">
        <v>-92199369.909999996</v>
      </c>
      <c r="E21" s="27">
        <v>-43745694.630000003</v>
      </c>
      <c r="F21" s="70" t="s">
        <v>588</v>
      </c>
    </row>
    <row r="22" spans="1:6" x14ac:dyDescent="0.2">
      <c r="A22" s="83" t="s">
        <v>609</v>
      </c>
      <c r="B22" s="35" t="s">
        <v>610</v>
      </c>
      <c r="C22" s="84" t="s">
        <v>611</v>
      </c>
      <c r="D22" s="37">
        <v>107451246.09999999</v>
      </c>
      <c r="E22" s="37">
        <v>43480073.039999999</v>
      </c>
      <c r="F22" s="38" t="s">
        <v>588</v>
      </c>
    </row>
    <row r="23" spans="1:6" ht="22.5" x14ac:dyDescent="0.2">
      <c r="A23" s="24" t="s">
        <v>612</v>
      </c>
      <c r="B23" s="25" t="s">
        <v>610</v>
      </c>
      <c r="C23" s="92" t="s">
        <v>613</v>
      </c>
      <c r="D23" s="27">
        <v>107451246.09999999</v>
      </c>
      <c r="E23" s="27">
        <v>43480073.039999999</v>
      </c>
      <c r="F23" s="70" t="s">
        <v>588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29" spans="1:6" ht="12.75" customHeight="1" x14ac:dyDescent="0.2">
      <c r="A29" s="124" t="s">
        <v>632</v>
      </c>
      <c r="B29" s="125" t="s">
        <v>633</v>
      </c>
      <c r="C29" s="126"/>
      <c r="D29" s="127"/>
      <c r="E29" s="128"/>
      <c r="F29" s="128"/>
    </row>
    <row r="30" spans="1:6" ht="12.75" customHeight="1" x14ac:dyDescent="0.2">
      <c r="A30" s="129" t="s">
        <v>634</v>
      </c>
      <c r="B30" s="130" t="s">
        <v>635</v>
      </c>
      <c r="C30" s="131"/>
      <c r="D30" s="132"/>
      <c r="E30" s="133"/>
      <c r="F30" s="133"/>
    </row>
    <row r="31" spans="1:6" ht="12.75" customHeight="1" x14ac:dyDescent="0.2">
      <c r="A31" s="134"/>
      <c r="B31" s="135"/>
      <c r="C31" s="136"/>
      <c r="D31" s="128"/>
      <c r="E31" s="128"/>
      <c r="F31" s="128"/>
    </row>
    <row r="32" spans="1:6" ht="12.75" customHeight="1" x14ac:dyDescent="0.2">
      <c r="A32" s="134"/>
      <c r="B32" s="135"/>
      <c r="C32" s="136"/>
      <c r="D32" s="128"/>
      <c r="E32" s="128"/>
      <c r="F32" s="128"/>
    </row>
    <row r="33" spans="1:6" ht="12.75" customHeight="1" x14ac:dyDescent="0.2">
      <c r="A33" s="127" t="s">
        <v>636</v>
      </c>
      <c r="B33" s="137"/>
      <c r="C33" s="136"/>
      <c r="D33" s="137"/>
      <c r="E33" s="137"/>
      <c r="F33" s="128"/>
    </row>
    <row r="34" spans="1:6" ht="12.75" customHeight="1" x14ac:dyDescent="0.2">
      <c r="A34" s="138" t="s">
        <v>637</v>
      </c>
      <c r="B34" s="139" t="s">
        <v>638</v>
      </c>
      <c r="C34" s="140"/>
      <c r="D34" s="138"/>
      <c r="E34" s="138"/>
      <c r="F34" s="138"/>
    </row>
    <row r="35" spans="1:6" ht="12.75" customHeight="1" x14ac:dyDescent="0.2">
      <c r="A35" s="129" t="s">
        <v>639</v>
      </c>
      <c r="B35" s="130" t="s">
        <v>635</v>
      </c>
      <c r="C35" s="131"/>
      <c r="D35" s="138"/>
      <c r="E35" s="138"/>
      <c r="F35" s="138"/>
    </row>
    <row r="36" spans="1:6" ht="12.75" customHeight="1" x14ac:dyDescent="0.2">
      <c r="A36" s="138"/>
      <c r="B36" s="141"/>
      <c r="C36" s="136"/>
      <c r="D36" s="138"/>
      <c r="E36" s="138"/>
      <c r="F36" s="138"/>
    </row>
    <row r="37" spans="1:6" ht="12.75" customHeight="1" x14ac:dyDescent="0.2">
      <c r="A37" s="124" t="s">
        <v>640</v>
      </c>
      <c r="B37" s="125" t="s">
        <v>638</v>
      </c>
      <c r="C37" s="126"/>
      <c r="D37" s="138"/>
      <c r="E37" s="138"/>
      <c r="F37" s="138"/>
    </row>
    <row r="38" spans="1:6" ht="12.75" customHeight="1" x14ac:dyDescent="0.25">
      <c r="A38" s="129" t="s">
        <v>641</v>
      </c>
      <c r="B38" s="130" t="s">
        <v>635</v>
      </c>
      <c r="C38" s="131"/>
      <c r="D38" s="142"/>
      <c r="E38" s="138"/>
      <c r="F38" s="138"/>
    </row>
    <row r="41" spans="1:6" ht="12.75" customHeight="1" x14ac:dyDescent="0.2">
      <c r="A41" t="s">
        <v>642</v>
      </c>
    </row>
  </sheetData>
  <mergeCells count="14">
    <mergeCell ref="B38:C38"/>
    <mergeCell ref="B29:C29"/>
    <mergeCell ref="B30:C30"/>
    <mergeCell ref="B34:C34"/>
    <mergeCell ref="B35:C35"/>
    <mergeCell ref="B37:C37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614</v>
      </c>
      <c r="B1" t="s">
        <v>615</v>
      </c>
    </row>
    <row r="2" spans="1:2" x14ac:dyDescent="0.2">
      <c r="A2" t="s">
        <v>616</v>
      </c>
      <c r="B2" t="s">
        <v>617</v>
      </c>
    </row>
    <row r="3" spans="1:2" x14ac:dyDescent="0.2">
      <c r="A3" t="s">
        <v>618</v>
      </c>
      <c r="B3" t="s">
        <v>6</v>
      </c>
    </row>
    <row r="4" spans="1:2" x14ac:dyDescent="0.2">
      <c r="A4" t="s">
        <v>619</v>
      </c>
      <c r="B4" t="s">
        <v>620</v>
      </c>
    </row>
    <row r="5" spans="1:2" x14ac:dyDescent="0.2">
      <c r="A5" t="s">
        <v>621</v>
      </c>
      <c r="B5" t="s">
        <v>622</v>
      </c>
    </row>
    <row r="6" spans="1:2" x14ac:dyDescent="0.2">
      <c r="A6" t="s">
        <v>623</v>
      </c>
      <c r="B6" t="s">
        <v>615</v>
      </c>
    </row>
    <row r="7" spans="1:2" x14ac:dyDescent="0.2">
      <c r="A7" t="s">
        <v>624</v>
      </c>
      <c r="B7" t="s">
        <v>625</v>
      </c>
    </row>
    <row r="8" spans="1:2" x14ac:dyDescent="0.2">
      <c r="A8" t="s">
        <v>626</v>
      </c>
      <c r="B8" t="s">
        <v>625</v>
      </c>
    </row>
    <row r="9" spans="1:2" x14ac:dyDescent="0.2">
      <c r="A9" t="s">
        <v>627</v>
      </c>
      <c r="B9" t="s">
        <v>628</v>
      </c>
    </row>
    <row r="10" spans="1:2" x14ac:dyDescent="0.2">
      <c r="A10" t="s">
        <v>629</v>
      </c>
      <c r="B10" t="s">
        <v>630</v>
      </c>
    </row>
    <row r="11" spans="1:2" x14ac:dyDescent="0.2">
      <c r="A11" t="s">
        <v>631</v>
      </c>
      <c r="B11" t="s">
        <v>622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Васильевна</dc:creator>
  <dc:description>POI HSSF rep:2.45.0.101</dc:description>
  <cp:lastModifiedBy>Нина Васильевна</cp:lastModifiedBy>
  <dcterms:created xsi:type="dcterms:W3CDTF">2018-05-10T13:44:45Z</dcterms:created>
  <dcterms:modified xsi:type="dcterms:W3CDTF">2018-05-10T13:45:38Z</dcterms:modified>
</cp:coreProperties>
</file>